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0_ncr:100000_{B0DBE4EB-7F0D-47AD-9B49-703836F5E266}" xr6:coauthVersionLast="31" xr6:coauthVersionMax="31" xr10:uidLastSave="{00000000-0000-0000-0000-000000000000}"/>
  <bookViews>
    <workbookView xWindow="0" yWindow="0" windowWidth="28800" windowHeight="12225" tabRatio="370" xr2:uid="{00000000-000D-0000-FFFF-FFFF00000000}"/>
  </bookViews>
  <sheets>
    <sheet name="Read Me" sheetId="7" r:id="rId1"/>
    <sheet name="Submission Form" sheetId="2" r:id="rId2"/>
    <sheet name="Crosscheck-Calcs" sheetId="4" state="hidden" r:id="rId3"/>
    <sheet name="Dropdown2" sheetId="5" state="hidden" r:id="rId4"/>
    <sheet name="DropdownGov" sheetId="6" state="hidden" r:id="rId5"/>
    <sheet name="IRAQ-Sub-distructs" sheetId="9" state="hidden" r:id="rId6"/>
  </sheets>
  <definedNames>
    <definedName name="_xlnm._FilterDatabase" localSheetId="5" hidden="1">'IRAQ-Sub-distructs'!$A$1:$G$323</definedName>
    <definedName name="_xlnm._FilterDatabase" localSheetId="1" hidden="1">'Submission Form'!$A$1:$A$100</definedName>
    <definedName name="Abu_Al_Khaseeb">DropdownGov!$AP$2:$AP$3</definedName>
    <definedName name="Abu_Ghraib">DropdownGov!$AF$2:$AF$3</definedName>
    <definedName name="Adhamia">DropdownGov!$AG$2:$AG$4</definedName>
    <definedName name="Afaq">DropdownGov!$CQ$2:$CQ$4</definedName>
    <definedName name="Ain_Al_Tamur">DropdownGov!$BN$2</definedName>
    <definedName name="Akre">DropdownGov!$CH$2:$CH$6</definedName>
    <definedName name="Al_Aziziyah">DropdownGov!$DS$2:$DS$3</definedName>
    <definedName name="Al_Chibayish">DropdownGov!$DN$2:$DN$3</definedName>
    <definedName name="Al_Fares">DropdownGov!$CU$2</definedName>
    <definedName name="Al_Hai">DropdownGov!$DU$2:$DU$3</definedName>
    <definedName name="Al_Hamdaniya">DropdownGov!$CI$2:$CI$5</definedName>
    <definedName name="Al_Hawiga">DropdownGov!$BQ$2:$BQ$5</definedName>
    <definedName name="Al_Hindiya">DropdownGov!$BO$2:$BO$3</definedName>
    <definedName name="Al_Ka_im">DropdownGov!$T$2:$T$4</definedName>
    <definedName name="Al_Kahla">DropdownGov!$BV$2:$BV$3</definedName>
    <definedName name="Al_Khalis">DropdownGov!$BA$2</definedName>
    <definedName name="Al_Khidhir">DropdownGov!$CA$2</definedName>
    <definedName name="Al_Mahawil">DropdownGov!$AB$2:$AB$7</definedName>
    <definedName name="Al_Maimouna">DropdownGov!$BW$2:$BW$3</definedName>
    <definedName name="Al_Manathera">DropdownGov!$CE$2</definedName>
    <definedName name="Al_Mejar_Al_Kabir">DropdownGov!$BX$2:$BX$3</definedName>
    <definedName name="Al_Midaina">DropdownGov!$AQ$2:$AQ$3</definedName>
    <definedName name="Al_Muqdadiya">DropdownGov!$BB$2:$BB$4</definedName>
    <definedName name="Al_Musayab">DropdownGov!$AC$2</definedName>
    <definedName name="Al_Qurna">DropdownGov!$AR$2:$AR$6</definedName>
    <definedName name="Al_Resafa">DropdownGov!$AH$2</definedName>
    <definedName name="Al_Rifai">DropdownGov!$DO$2:$DO$5</definedName>
    <definedName name="Al_Rumaitha">DropdownGov!$CB$2:$CB$5</definedName>
    <definedName name="Al_Rutba">DropdownGov!$U$2:$U$5</definedName>
    <definedName name="Al_Samawa">DropdownGov!$CC$2:$CC$3</definedName>
    <definedName name="Al_Shamiya">DropdownGov!$CR$2</definedName>
    <definedName name="Al_Shikhan">DropdownGov!$CJ$2:$CJ$4</definedName>
    <definedName name="Al_Shirqat">DropdownGov!$CV$2</definedName>
    <definedName name="Al_Zubair">DropdownGov!$AS$2:$AS$4</definedName>
    <definedName name="Ali_Al_Gharbi">DropdownGov!$BU$2:$BU$3</definedName>
    <definedName name="Amara">DropdownGov!$BY$2:$BY$4</definedName>
    <definedName name="Amedi">DropdownGov!$AW$2:$AW$5</definedName>
    <definedName name="Ana">DropdownGov!$V$2:$V$2</definedName>
    <definedName name="Anbar">DropdownGov!$B$2:$B$9</definedName>
    <definedName name="Ba_quba">DropdownGov!$BD$2</definedName>
    <definedName name="Baaj">DropdownGov!$CP$2</definedName>
    <definedName name="Babylon">DropdownGov!$C$2:$C$5</definedName>
    <definedName name="Badra">DropdownGov!$DT$2:$DT$3</definedName>
    <definedName name="Baghdad">DropdownGov!$D$2:$D$11</definedName>
    <definedName name="Baiji">DropdownGov!$CW$2:$CW$5</definedName>
    <definedName name="Balad">DropdownGov!$CX$2</definedName>
    <definedName name="Baladrooz">DropdownGov!$BC$2:$BC$7</definedName>
    <definedName name="Basrah">DropdownGov!$E$2:$E$8</definedName>
    <definedName name="Basrah.">DropdownGov!$AT$2:$AT$3</definedName>
    <definedName name="Chamchamal">DropdownGov!$DD$2:$DD$5</definedName>
    <definedName name="Choman">DropdownGov!$BG$2:$BG$3</definedName>
    <definedName name="Dabes">DropdownGov!$BR$2:$BR$3</definedName>
    <definedName name="Dahuk">DropdownGov!$AX$2:$AX$4</definedName>
    <definedName name="Daquq">DropdownGov!$BS$2:$BS$5</definedName>
    <definedName name="Darbandokeh">DropdownGov!$DE$2</definedName>
    <definedName name="Daur">DropdownGov!$DB$2:$DB$4</definedName>
    <definedName name="Diwaniya">DropdownGov!$CS$2:$CS$7</definedName>
    <definedName name="Diyala">DropdownGov!$G$2:$G$7</definedName>
    <definedName name="Dohuk">DropdownGov!$F$2:$F$5</definedName>
    <definedName name="Dukan">DropdownGov!$DF$2:$DF$4</definedName>
    <definedName name="DurableUpgrades">Dropdown2!#REF!</definedName>
    <definedName name="Erbil">DropdownGov!$H$2:$H$8</definedName>
    <definedName name="Erbil.">DropdownGov!$BH$2:$BH$3</definedName>
    <definedName name="Falluja">DropdownGov!$W$2:$W$4</definedName>
    <definedName name="Fao">DropdownGov!$AU$2:$AU$3</definedName>
    <definedName name="Governorate">'Submission Form'!$J$4</definedName>
    <definedName name="Haditha">DropdownGov!$X$2:$X$3</definedName>
    <definedName name="Halabja">DropdownGov!$DH$2:$DH$5</definedName>
    <definedName name="Hamza">DropdownGov!$CT$2:$CT$4</definedName>
    <definedName name="Hashimiya">DropdownGov!$AD$2:$AD$3</definedName>
    <definedName name="Hatra">DropdownGov!$CK$2:$CK$3</definedName>
    <definedName name="Heet">DropdownGov!$Y$2:$Y$5</definedName>
    <definedName name="Hilla">DropdownGov!$AE$2:$AE$5</definedName>
    <definedName name="HouseTypes">Dropdown2!#REF!</definedName>
    <definedName name="Housing_rehabilitation_project">Dropdown2!$D$2</definedName>
    <definedName name="Individual_housing_assessment">Dropdown2!$D$3</definedName>
    <definedName name="Individual_housing_rehabilitation">Dropdown2!$D$4</definedName>
    <definedName name="IOMGov">DropdownGov!$A$2:$A$19</definedName>
    <definedName name="Kadhimia">DropdownGov!$AI$2:$AI$3</definedName>
    <definedName name="Kalar">DropdownGov!$DG$2:$DG$4</definedName>
    <definedName name="Karkh">DropdownGov!$AJ$2:$AJ$4</definedName>
    <definedName name="Kerbala">DropdownGov!$I$2:$I$4</definedName>
    <definedName name="Kerbala.">DropdownGov!$BP$2</definedName>
    <definedName name="Khanaqin">DropdownGov!$BE$2:$BE$8</definedName>
    <definedName name="Kifri">DropdownGov!$BF$2:$BF$5</definedName>
    <definedName name="Kirkuk">DropdownGov!$J$2:$J$5</definedName>
    <definedName name="Kirkuk.">DropdownGov!$BT$2:$BT$6</definedName>
    <definedName name="Koisnjaq">DropdownGov!$BI$2:$BI$4</definedName>
    <definedName name="Kufa">DropdownGov!$CF$2:$CF$3</definedName>
    <definedName name="Kut">DropdownGov!$DV$2:$DV$5</definedName>
    <definedName name="Mada_in">DropdownGov!$AK$2:$AK$4</definedName>
    <definedName name="Mahmoudiya">DropdownGov!$AL$2:$AL$6</definedName>
    <definedName name="Makhmur">DropdownGov!$BM$2:$BM$6</definedName>
    <definedName name="Mergasur">DropdownGov!$BJ$2:$BJ$4</definedName>
    <definedName name="Missan">DropdownGov!$K$2:$K$7</definedName>
    <definedName name="Mosul">DropdownGov!$CL$2:$CL$5</definedName>
    <definedName name="Muthanna">DropdownGov!$L$2:$L$5</definedName>
    <definedName name="Najaf">DropdownGov!$M$2:$M$4</definedName>
    <definedName name="Najaf.">DropdownGov!$CG$2:$CG$4</definedName>
    <definedName name="Nasiriyah">DropdownGov!$DQ$2:$DQ$5</definedName>
    <definedName name="Ninewa">DropdownGov!$N$2:$N$10</definedName>
    <definedName name="Numaniyah">DropdownGov!$DW$2:$DW$3</definedName>
    <definedName name="Penjwen">DropdownGov!$DI$2:$DI$3</definedName>
    <definedName name="Projecttype">Dropdown2!$C$2:$D$4</definedName>
    <definedName name="Pshdar">DropdownGov!$DJ$2:$DJ$4</definedName>
    <definedName name="Qadissiya">DropdownGov!$O$2:$O$5</definedName>
    <definedName name="Qalat_Saleh">DropdownGov!$BZ$2:$BZ$3</definedName>
    <definedName name="Ra_ua">DropdownGov!$AA$2:$AA$2</definedName>
    <definedName name="Ramadi">DropdownGov!$Z$2:$Z$3</definedName>
    <definedName name="Ranya">DropdownGov!$DK$2:$DK$3</definedName>
    <definedName name="Rehabilitation">Dropdown2!$D$1</definedName>
    <definedName name="Salah_al_Din">DropdownGov!$P$2:$P$10</definedName>
    <definedName name="Salman">DropdownGov!$CD$2</definedName>
    <definedName name="Samarra">DropdownGov!$CY$2:$CY$3</definedName>
    <definedName name="Shaqlawa">DropdownGov!$BK$2:$BK$5</definedName>
    <definedName name="Sharbazher">DropdownGov!$DL$2:$DL$5</definedName>
    <definedName name="Shatrah">DropdownGov!$DP$2:$DP$4</definedName>
    <definedName name="Shatt_Al_Arab">DropdownGov!$AV$2:$AV$3</definedName>
    <definedName name="ShelterTypology">Dropdown2!$A$2:$A$6</definedName>
    <definedName name="Single_house">Dropdown2!#REF!</definedName>
    <definedName name="Sinjar">DropdownGov!$CM$2:$CM$5</definedName>
    <definedName name="Soran">DropdownGov!$BL$2:$BL$5</definedName>
    <definedName name="Sulaymaniyah">DropdownGov!$Q$2:$Q$11</definedName>
    <definedName name="Sulaymaniyah.">DropdownGov!$DM$2:$DM$5</definedName>
    <definedName name="Sumel">DropdownGov!$AY$2:$AY$5</definedName>
    <definedName name="Suq_AlShuykh">DropdownGov!$DR$2:$DR$6</definedName>
    <definedName name="Suwaira">DropdownGov!$DX$2:$DX$3</definedName>
    <definedName name="Tarmia">DropdownGov!$AM$2</definedName>
    <definedName name="Telafar">DropdownGov!$CN$2:$CN$5</definedName>
    <definedName name="Thawra1">DropdownGov!$AN$2</definedName>
    <definedName name="Thawra2">DropdownGov!$AO$2</definedName>
    <definedName name="Thethar">DropdownGov!$DC$2</definedName>
    <definedName name="ThiQar">DropdownGov!$R$2:$R$6</definedName>
    <definedName name="Tikrit">DropdownGov!$CZ$2:$CZ$5</definedName>
    <definedName name="Tilkaif">DropdownGov!$CO$2:$CO$4</definedName>
    <definedName name="Tooz">DropdownGov!$DA$2:$DA$5</definedName>
    <definedName name="Wassit">DropdownGov!$S$2:$S$7</definedName>
    <definedName name="Zakho">DropdownGov!$AZ$2:$AZ$4</definedName>
  </definedNames>
  <calcPr calcId="179017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2" l="1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7" i="2"/>
  <c r="U6" i="2"/>
  <c r="V12" i="2"/>
  <c r="U34" i="2"/>
  <c r="A508" i="4"/>
  <c r="B508" i="4" s="1"/>
  <c r="A507" i="4"/>
  <c r="B507" i="4"/>
  <c r="A506" i="4"/>
  <c r="B506" i="4" s="1"/>
  <c r="A505" i="4"/>
  <c r="B505" i="4" s="1"/>
  <c r="A504" i="4"/>
  <c r="B504" i="4" s="1"/>
  <c r="A503" i="4"/>
  <c r="B503" i="4" s="1"/>
  <c r="A502" i="4"/>
  <c r="B502" i="4" s="1"/>
  <c r="A501" i="4"/>
  <c r="B501" i="4" s="1"/>
  <c r="A500" i="4"/>
  <c r="B500" i="4" s="1"/>
  <c r="A499" i="4"/>
  <c r="B499" i="4" s="1"/>
  <c r="A498" i="4"/>
  <c r="B498" i="4" s="1"/>
  <c r="A497" i="4"/>
  <c r="B497" i="4" s="1"/>
  <c r="A496" i="4"/>
  <c r="B496" i="4" s="1"/>
  <c r="A495" i="4"/>
  <c r="B495" i="4" s="1"/>
  <c r="A494" i="4"/>
  <c r="B494" i="4" s="1"/>
  <c r="A493" i="4"/>
  <c r="B493" i="4"/>
  <c r="A492" i="4"/>
  <c r="B492" i="4" s="1"/>
  <c r="A491" i="4"/>
  <c r="B491" i="4"/>
  <c r="A490" i="4"/>
  <c r="B490" i="4" s="1"/>
  <c r="A489" i="4"/>
  <c r="B489" i="4" s="1"/>
  <c r="A488" i="4"/>
  <c r="B488" i="4" s="1"/>
  <c r="A487" i="4"/>
  <c r="B487" i="4" s="1"/>
  <c r="A486" i="4"/>
  <c r="B486" i="4" s="1"/>
  <c r="A485" i="4"/>
  <c r="B485" i="4" s="1"/>
  <c r="A484" i="4"/>
  <c r="B484" i="4" s="1"/>
  <c r="A483" i="4"/>
  <c r="B483" i="4" s="1"/>
  <c r="A482" i="4"/>
  <c r="B482" i="4" s="1"/>
  <c r="A481" i="4"/>
  <c r="B481" i="4" s="1"/>
  <c r="A480" i="4"/>
  <c r="B480" i="4" s="1"/>
  <c r="A479" i="4"/>
  <c r="B479" i="4" s="1"/>
  <c r="A478" i="4"/>
  <c r="B478" i="4" s="1"/>
  <c r="A477" i="4"/>
  <c r="B477" i="4"/>
  <c r="A476" i="4"/>
  <c r="B476" i="4" s="1"/>
  <c r="A475" i="4"/>
  <c r="B475" i="4"/>
  <c r="A474" i="4"/>
  <c r="B474" i="4" s="1"/>
  <c r="A473" i="4"/>
  <c r="B473" i="4" s="1"/>
  <c r="A472" i="4"/>
  <c r="B472" i="4" s="1"/>
  <c r="A471" i="4"/>
  <c r="B471" i="4" s="1"/>
  <c r="A470" i="4"/>
  <c r="B470" i="4" s="1"/>
  <c r="A469" i="4"/>
  <c r="B469" i="4" s="1"/>
  <c r="A468" i="4"/>
  <c r="B468" i="4" s="1"/>
  <c r="A467" i="4"/>
  <c r="B467" i="4" s="1"/>
  <c r="A466" i="4"/>
  <c r="B466" i="4" s="1"/>
  <c r="A465" i="4"/>
  <c r="B465" i="4" s="1"/>
  <c r="A464" i="4"/>
  <c r="B464" i="4" s="1"/>
  <c r="A463" i="4"/>
  <c r="B463" i="4" s="1"/>
  <c r="A462" i="4"/>
  <c r="B462" i="4" s="1"/>
  <c r="A461" i="4"/>
  <c r="B461" i="4"/>
  <c r="A460" i="4"/>
  <c r="B460" i="4" s="1"/>
  <c r="A459" i="4"/>
  <c r="B459" i="4" s="1"/>
  <c r="A458" i="4"/>
  <c r="B458" i="4" s="1"/>
  <c r="A457" i="4"/>
  <c r="B457" i="4" s="1"/>
  <c r="A456" i="4"/>
  <c r="B456" i="4" s="1"/>
  <c r="A455" i="4"/>
  <c r="B455" i="4" s="1"/>
  <c r="A454" i="4"/>
  <c r="B454" i="4" s="1"/>
  <c r="A453" i="4"/>
  <c r="B453" i="4" s="1"/>
  <c r="A452" i="4"/>
  <c r="B452" i="4" s="1"/>
  <c r="A451" i="4"/>
  <c r="B451" i="4" s="1"/>
  <c r="A450" i="4"/>
  <c r="B450" i="4" s="1"/>
  <c r="A449" i="4"/>
  <c r="B449" i="4" s="1"/>
  <c r="A448" i="4"/>
  <c r="B448" i="4" s="1"/>
  <c r="A447" i="4"/>
  <c r="B447" i="4" s="1"/>
  <c r="A446" i="4"/>
  <c r="B446" i="4" s="1"/>
  <c r="A445" i="4"/>
  <c r="B445" i="4" s="1"/>
  <c r="A444" i="4"/>
  <c r="B444" i="4" s="1"/>
  <c r="A443" i="4"/>
  <c r="B443" i="4" s="1"/>
  <c r="A442" i="4"/>
  <c r="B442" i="4" s="1"/>
  <c r="A441" i="4"/>
  <c r="B441" i="4" s="1"/>
  <c r="A440" i="4"/>
  <c r="B440" i="4" s="1"/>
  <c r="A439" i="4"/>
  <c r="B439" i="4" s="1"/>
  <c r="A438" i="4"/>
  <c r="B438" i="4" s="1"/>
  <c r="A437" i="4"/>
  <c r="B437" i="4" s="1"/>
  <c r="A436" i="4"/>
  <c r="B436" i="4" s="1"/>
  <c r="A435" i="4"/>
  <c r="B435" i="4" s="1"/>
  <c r="A434" i="4"/>
  <c r="B434" i="4" s="1"/>
  <c r="A433" i="4"/>
  <c r="B433" i="4"/>
  <c r="A432" i="4"/>
  <c r="B432" i="4" s="1"/>
  <c r="A431" i="4"/>
  <c r="B431" i="4" s="1"/>
  <c r="A430" i="4"/>
  <c r="B430" i="4" s="1"/>
  <c r="A429" i="4"/>
  <c r="B429" i="4" s="1"/>
  <c r="A428" i="4"/>
  <c r="B428" i="4" s="1"/>
  <c r="A427" i="4"/>
  <c r="B427" i="4" s="1"/>
  <c r="A426" i="4"/>
  <c r="B426" i="4" s="1"/>
  <c r="A425" i="4"/>
  <c r="B425" i="4"/>
  <c r="A424" i="4"/>
  <c r="B424" i="4" s="1"/>
  <c r="A423" i="4"/>
  <c r="B423" i="4" s="1"/>
  <c r="A422" i="4"/>
  <c r="B422" i="4" s="1"/>
  <c r="A421" i="4"/>
  <c r="B421" i="4" s="1"/>
  <c r="A420" i="4"/>
  <c r="B420" i="4" s="1"/>
  <c r="A419" i="4"/>
  <c r="B419" i="4" s="1"/>
  <c r="A418" i="4"/>
  <c r="B418" i="4" s="1"/>
  <c r="A417" i="4"/>
  <c r="B417" i="4" s="1"/>
  <c r="A416" i="4"/>
  <c r="B416" i="4" s="1"/>
  <c r="A415" i="4"/>
  <c r="B415" i="4" s="1"/>
  <c r="A414" i="4"/>
  <c r="B414" i="4" s="1"/>
  <c r="A413" i="4"/>
  <c r="B413" i="4" s="1"/>
  <c r="A412" i="4"/>
  <c r="B412" i="4" s="1"/>
  <c r="A411" i="4"/>
  <c r="B411" i="4"/>
  <c r="A410" i="4"/>
  <c r="B410" i="4" s="1"/>
  <c r="A409" i="4"/>
  <c r="B409" i="4"/>
  <c r="A408" i="4"/>
  <c r="B408" i="4" s="1"/>
  <c r="A407" i="4"/>
  <c r="B407" i="4" s="1"/>
  <c r="A406" i="4"/>
  <c r="B406" i="4" s="1"/>
  <c r="A405" i="4"/>
  <c r="B405" i="4"/>
  <c r="A404" i="4"/>
  <c r="B404" i="4" s="1"/>
  <c r="A403" i="4"/>
  <c r="B403" i="4"/>
  <c r="A402" i="4"/>
  <c r="B402" i="4" s="1"/>
  <c r="A401" i="4"/>
  <c r="B401" i="4" s="1"/>
  <c r="A400" i="4"/>
  <c r="B400" i="4" s="1"/>
  <c r="A399" i="4"/>
  <c r="B399" i="4" s="1"/>
  <c r="A398" i="4"/>
  <c r="B398" i="4" s="1"/>
  <c r="A397" i="4"/>
  <c r="B397" i="4"/>
  <c r="A396" i="4"/>
  <c r="B396" i="4" s="1"/>
  <c r="A395" i="4"/>
  <c r="B395" i="4" s="1"/>
  <c r="A394" i="4"/>
  <c r="B394" i="4" s="1"/>
  <c r="A393" i="4"/>
  <c r="B393" i="4" s="1"/>
  <c r="A392" i="4"/>
  <c r="B392" i="4" s="1"/>
  <c r="A391" i="4"/>
  <c r="B391" i="4" s="1"/>
  <c r="A390" i="4"/>
  <c r="B390" i="4" s="1"/>
  <c r="A389" i="4"/>
  <c r="B389" i="4" s="1"/>
  <c r="A388" i="4"/>
  <c r="B388" i="4" s="1"/>
  <c r="A387" i="4"/>
  <c r="B387" i="4" s="1"/>
  <c r="A386" i="4"/>
  <c r="B386" i="4" s="1"/>
  <c r="A385" i="4"/>
  <c r="B385" i="4"/>
  <c r="A384" i="4"/>
  <c r="B384" i="4" s="1"/>
  <c r="A383" i="4"/>
  <c r="B383" i="4" s="1"/>
  <c r="A382" i="4"/>
  <c r="B382" i="4" s="1"/>
  <c r="A381" i="4"/>
  <c r="B381" i="4" s="1"/>
  <c r="A380" i="4"/>
  <c r="B380" i="4" s="1"/>
  <c r="A379" i="4"/>
  <c r="B379" i="4" s="1"/>
  <c r="A378" i="4"/>
  <c r="B378" i="4" s="1"/>
  <c r="A377" i="4"/>
  <c r="B377" i="4" s="1"/>
  <c r="A376" i="4"/>
  <c r="B376" i="4" s="1"/>
  <c r="A375" i="4"/>
  <c r="B375" i="4" s="1"/>
  <c r="A374" i="4"/>
  <c r="B374" i="4" s="1"/>
  <c r="A373" i="4"/>
  <c r="B373" i="4" s="1"/>
  <c r="A372" i="4"/>
  <c r="B372" i="4" s="1"/>
  <c r="A371" i="4"/>
  <c r="B371" i="4" s="1"/>
  <c r="A370" i="4"/>
  <c r="B370" i="4" s="1"/>
  <c r="A369" i="4"/>
  <c r="B369" i="4"/>
  <c r="A368" i="4"/>
  <c r="B368" i="4" s="1"/>
  <c r="A367" i="4"/>
  <c r="B367" i="4" s="1"/>
  <c r="A366" i="4"/>
  <c r="B366" i="4" s="1"/>
  <c r="A365" i="4"/>
  <c r="B365" i="4" s="1"/>
  <c r="A364" i="4"/>
  <c r="B364" i="4" s="1"/>
  <c r="A363" i="4"/>
  <c r="B363" i="4"/>
  <c r="A362" i="4"/>
  <c r="B362" i="4" s="1"/>
  <c r="A361" i="4"/>
  <c r="B361" i="4" s="1"/>
  <c r="A360" i="4"/>
  <c r="B360" i="4" s="1"/>
  <c r="A359" i="4"/>
  <c r="B359" i="4" s="1"/>
  <c r="A358" i="4"/>
  <c r="B358" i="4" s="1"/>
  <c r="A357" i="4"/>
  <c r="B357" i="4"/>
  <c r="A356" i="4"/>
  <c r="B356" i="4" s="1"/>
  <c r="A355" i="4"/>
  <c r="B355" i="4" s="1"/>
  <c r="A354" i="4"/>
  <c r="B354" i="4" s="1"/>
  <c r="A353" i="4"/>
  <c r="B353" i="4" s="1"/>
  <c r="A352" i="4"/>
  <c r="B352" i="4" s="1"/>
  <c r="A351" i="4"/>
  <c r="B351" i="4" s="1"/>
  <c r="A350" i="4"/>
  <c r="B350" i="4" s="1"/>
  <c r="A349" i="4"/>
  <c r="B349" i="4" s="1"/>
  <c r="A348" i="4"/>
  <c r="B348" i="4" s="1"/>
  <c r="A347" i="4"/>
  <c r="B347" i="4"/>
  <c r="A346" i="4"/>
  <c r="B346" i="4" s="1"/>
  <c r="A345" i="4"/>
  <c r="B345" i="4" s="1"/>
  <c r="A344" i="4"/>
  <c r="B344" i="4" s="1"/>
  <c r="A343" i="4"/>
  <c r="B343" i="4" s="1"/>
  <c r="A342" i="4"/>
  <c r="B342" i="4" s="1"/>
  <c r="A341" i="4"/>
  <c r="B341" i="4"/>
  <c r="A340" i="4"/>
  <c r="B340" i="4" s="1"/>
  <c r="A339" i="4"/>
  <c r="B339" i="4" s="1"/>
  <c r="A338" i="4"/>
  <c r="B338" i="4" s="1"/>
  <c r="A337" i="4"/>
  <c r="B337" i="4" s="1"/>
  <c r="A336" i="4"/>
  <c r="B336" i="4" s="1"/>
  <c r="A335" i="4"/>
  <c r="B335" i="4" s="1"/>
  <c r="A334" i="4"/>
  <c r="B334" i="4" s="1"/>
  <c r="A333" i="4"/>
  <c r="B333" i="4"/>
  <c r="A332" i="4"/>
  <c r="B332" i="4" s="1"/>
  <c r="A331" i="4"/>
  <c r="B331" i="4" s="1"/>
  <c r="A330" i="4"/>
  <c r="B330" i="4" s="1"/>
  <c r="A329" i="4"/>
  <c r="B329" i="4" s="1"/>
  <c r="A328" i="4"/>
  <c r="B328" i="4" s="1"/>
  <c r="A327" i="4"/>
  <c r="B327" i="4" s="1"/>
  <c r="A326" i="4"/>
  <c r="B326" i="4" s="1"/>
  <c r="A325" i="4"/>
  <c r="B325" i="4" s="1"/>
  <c r="A324" i="4"/>
  <c r="B324" i="4" s="1"/>
  <c r="A323" i="4"/>
  <c r="B323" i="4" s="1"/>
  <c r="A322" i="4"/>
  <c r="B322" i="4" s="1"/>
  <c r="A321" i="4"/>
  <c r="B321" i="4" s="1"/>
  <c r="A320" i="4"/>
  <c r="B320" i="4" s="1"/>
  <c r="A319" i="4"/>
  <c r="B319" i="4" s="1"/>
  <c r="A318" i="4"/>
  <c r="B318" i="4" s="1"/>
  <c r="A317" i="4"/>
  <c r="B317" i="4" s="1"/>
  <c r="A316" i="4"/>
  <c r="B316" i="4" s="1"/>
  <c r="A315" i="4"/>
  <c r="B315" i="4"/>
  <c r="A314" i="4"/>
  <c r="B314" i="4" s="1"/>
  <c r="A313" i="4"/>
  <c r="B313" i="4"/>
  <c r="A312" i="4"/>
  <c r="B312" i="4" s="1"/>
  <c r="A311" i="4"/>
  <c r="B311" i="4" s="1"/>
  <c r="A310" i="4"/>
  <c r="B310" i="4" s="1"/>
  <c r="A309" i="4"/>
  <c r="B309" i="4"/>
  <c r="A308" i="4"/>
  <c r="B308" i="4" s="1"/>
  <c r="A307" i="4"/>
  <c r="B307" i="4"/>
  <c r="A306" i="4"/>
  <c r="B306" i="4" s="1"/>
  <c r="A305" i="4"/>
  <c r="B305" i="4" s="1"/>
  <c r="A304" i="4"/>
  <c r="B304" i="4" s="1"/>
  <c r="A303" i="4"/>
  <c r="B303" i="4" s="1"/>
  <c r="A302" i="4"/>
  <c r="B302" i="4" s="1"/>
  <c r="A301" i="4"/>
  <c r="B301" i="4"/>
  <c r="A300" i="4"/>
  <c r="B300" i="4" s="1"/>
  <c r="A299" i="4"/>
  <c r="B299" i="4" s="1"/>
  <c r="A298" i="4"/>
  <c r="B298" i="4" s="1"/>
  <c r="A297" i="4"/>
  <c r="B297" i="4" s="1"/>
  <c r="A296" i="4"/>
  <c r="B296" i="4" s="1"/>
  <c r="A295" i="4"/>
  <c r="B295" i="4" s="1"/>
  <c r="A294" i="4"/>
  <c r="B294" i="4" s="1"/>
  <c r="A293" i="4"/>
  <c r="B293" i="4" s="1"/>
  <c r="A292" i="4"/>
  <c r="B292" i="4" s="1"/>
  <c r="A291" i="4"/>
  <c r="B291" i="4" s="1"/>
  <c r="A290" i="4"/>
  <c r="B290" i="4" s="1"/>
  <c r="A289" i="4"/>
  <c r="B289" i="4"/>
  <c r="A288" i="4"/>
  <c r="B288" i="4" s="1"/>
  <c r="A287" i="4"/>
  <c r="B287" i="4" s="1"/>
  <c r="A286" i="4"/>
  <c r="B286" i="4" s="1"/>
  <c r="A285" i="4"/>
  <c r="B285" i="4" s="1"/>
  <c r="A284" i="4"/>
  <c r="B284" i="4" s="1"/>
  <c r="A283" i="4"/>
  <c r="B283" i="4" s="1"/>
  <c r="A282" i="4"/>
  <c r="B282" i="4" s="1"/>
  <c r="A281" i="4"/>
  <c r="B281" i="4" s="1"/>
  <c r="A280" i="4"/>
  <c r="B280" i="4" s="1"/>
  <c r="A279" i="4"/>
  <c r="B279" i="4" s="1"/>
  <c r="A278" i="4"/>
  <c r="B278" i="4" s="1"/>
  <c r="A277" i="4"/>
  <c r="B277" i="4" s="1"/>
  <c r="A276" i="4"/>
  <c r="B276" i="4" s="1"/>
  <c r="A275" i="4"/>
  <c r="B275" i="4" s="1"/>
  <c r="A274" i="4"/>
  <c r="B274" i="4" s="1"/>
  <c r="A273" i="4"/>
  <c r="B273" i="4" s="1"/>
  <c r="A272" i="4"/>
  <c r="B272" i="4" s="1"/>
  <c r="A271" i="4"/>
  <c r="B271" i="4" s="1"/>
  <c r="A270" i="4"/>
  <c r="B270" i="4" s="1"/>
  <c r="A269" i="4"/>
  <c r="B269" i="4"/>
  <c r="A268" i="4"/>
  <c r="B268" i="4" s="1"/>
  <c r="A267" i="4"/>
  <c r="B267" i="4" s="1"/>
  <c r="A266" i="4"/>
  <c r="B266" i="4" s="1"/>
  <c r="A265" i="4"/>
  <c r="B265" i="4" s="1"/>
  <c r="A264" i="4"/>
  <c r="B264" i="4" s="1"/>
  <c r="A263" i="4"/>
  <c r="B263" i="4" s="1"/>
  <c r="A262" i="4"/>
  <c r="B262" i="4" s="1"/>
  <c r="A261" i="4"/>
  <c r="B261" i="4" s="1"/>
  <c r="A260" i="4"/>
  <c r="B260" i="4" s="1"/>
  <c r="A259" i="4"/>
  <c r="B259" i="4" s="1"/>
  <c r="A258" i="4"/>
  <c r="B258" i="4" s="1"/>
  <c r="A257" i="4"/>
  <c r="B257" i="4" s="1"/>
  <c r="A256" i="4"/>
  <c r="B256" i="4" s="1"/>
  <c r="A255" i="4"/>
  <c r="B255" i="4" s="1"/>
  <c r="A254" i="4"/>
  <c r="B254" i="4" s="1"/>
  <c r="A253" i="4"/>
  <c r="B253" i="4" s="1"/>
  <c r="A252" i="4"/>
  <c r="B252" i="4" s="1"/>
  <c r="A251" i="4"/>
  <c r="B251" i="4"/>
  <c r="A250" i="4"/>
  <c r="B250" i="4" s="1"/>
  <c r="A249" i="4"/>
  <c r="B249" i="4"/>
  <c r="A248" i="4"/>
  <c r="B248" i="4" s="1"/>
  <c r="A247" i="4"/>
  <c r="B247" i="4" s="1"/>
  <c r="A246" i="4"/>
  <c r="B246" i="4" s="1"/>
  <c r="A245" i="4"/>
  <c r="B245" i="4"/>
  <c r="A244" i="4"/>
  <c r="B244" i="4" s="1"/>
  <c r="A243" i="4"/>
  <c r="B243" i="4"/>
  <c r="A242" i="4"/>
  <c r="B242" i="4" s="1"/>
  <c r="A241" i="4"/>
  <c r="B241" i="4" s="1"/>
  <c r="A240" i="4"/>
  <c r="B240" i="4" s="1"/>
  <c r="A239" i="4"/>
  <c r="B239" i="4" s="1"/>
  <c r="A238" i="4"/>
  <c r="B238" i="4" s="1"/>
  <c r="A237" i="4"/>
  <c r="B237" i="4" s="1"/>
  <c r="A236" i="4"/>
  <c r="B236" i="4" s="1"/>
  <c r="A235" i="4"/>
  <c r="B235" i="4" s="1"/>
  <c r="A234" i="4"/>
  <c r="B234" i="4" s="1"/>
  <c r="A233" i="4"/>
  <c r="B233" i="4" s="1"/>
  <c r="A232" i="4"/>
  <c r="B232" i="4" s="1"/>
  <c r="A231" i="4"/>
  <c r="B231" i="4" s="1"/>
  <c r="A230" i="4"/>
  <c r="B230" i="4" s="1"/>
  <c r="A229" i="4"/>
  <c r="B229" i="4" s="1"/>
  <c r="A228" i="4"/>
  <c r="B228" i="4" s="1"/>
  <c r="A227" i="4"/>
  <c r="B227" i="4" s="1"/>
  <c r="A226" i="4"/>
  <c r="B226" i="4" s="1"/>
  <c r="A225" i="4"/>
  <c r="B225" i="4" s="1"/>
  <c r="A224" i="4"/>
  <c r="B224" i="4" s="1"/>
  <c r="A223" i="4"/>
  <c r="B223" i="4" s="1"/>
  <c r="A222" i="4"/>
  <c r="B222" i="4" s="1"/>
  <c r="A221" i="4"/>
  <c r="B221" i="4" s="1"/>
  <c r="A220" i="4"/>
  <c r="B220" i="4" s="1"/>
  <c r="A219" i="4"/>
  <c r="B219" i="4" s="1"/>
  <c r="A218" i="4"/>
  <c r="B218" i="4" s="1"/>
  <c r="A217" i="4"/>
  <c r="B217" i="4" s="1"/>
  <c r="A216" i="4"/>
  <c r="B216" i="4" s="1"/>
  <c r="A215" i="4"/>
  <c r="B215" i="4" s="1"/>
  <c r="A214" i="4"/>
  <c r="B214" i="4" s="1"/>
  <c r="A213" i="4"/>
  <c r="B213" i="4"/>
  <c r="A212" i="4"/>
  <c r="B212" i="4" s="1"/>
  <c r="A211" i="4"/>
  <c r="B211" i="4" s="1"/>
  <c r="A210" i="4"/>
  <c r="B210" i="4" s="1"/>
  <c r="A209" i="4"/>
  <c r="B209" i="4"/>
  <c r="A208" i="4"/>
  <c r="B208" i="4" s="1"/>
  <c r="A207" i="4"/>
  <c r="B207" i="4" s="1"/>
  <c r="A206" i="4"/>
  <c r="B206" i="4" s="1"/>
  <c r="A205" i="4"/>
  <c r="B205" i="4" s="1"/>
  <c r="A204" i="4"/>
  <c r="B204" i="4" s="1"/>
  <c r="A203" i="4"/>
  <c r="B203" i="4" s="1"/>
  <c r="A202" i="4"/>
  <c r="B202" i="4" s="1"/>
  <c r="A201" i="4"/>
  <c r="B201" i="4" s="1"/>
  <c r="A200" i="4"/>
  <c r="B200" i="4"/>
  <c r="A199" i="4"/>
  <c r="B199" i="4" s="1"/>
  <c r="A198" i="4"/>
  <c r="B198" i="4"/>
  <c r="A197" i="4"/>
  <c r="B197" i="4" s="1"/>
  <c r="A196" i="4"/>
  <c r="B196" i="4" s="1"/>
  <c r="A195" i="4"/>
  <c r="B195" i="4" s="1"/>
  <c r="A194" i="4"/>
  <c r="B194" i="4"/>
  <c r="A193" i="4"/>
  <c r="B193" i="4" s="1"/>
  <c r="A192" i="4"/>
  <c r="B192" i="4"/>
  <c r="A191" i="4"/>
  <c r="B191" i="4" s="1"/>
  <c r="A190" i="4"/>
  <c r="B190" i="4"/>
  <c r="A189" i="4"/>
  <c r="B189" i="4" s="1"/>
  <c r="A188" i="4"/>
  <c r="B188" i="4" s="1"/>
  <c r="A187" i="4"/>
  <c r="B187" i="4" s="1"/>
  <c r="A186" i="4"/>
  <c r="B186" i="4"/>
  <c r="A185" i="4"/>
  <c r="B185" i="4" s="1"/>
  <c r="A184" i="4"/>
  <c r="B184" i="4"/>
  <c r="A183" i="4"/>
  <c r="B183" i="4" s="1"/>
  <c r="A182" i="4"/>
  <c r="B182" i="4"/>
  <c r="A181" i="4"/>
  <c r="B181" i="4" s="1"/>
  <c r="A180" i="4"/>
  <c r="B180" i="4" s="1"/>
  <c r="A179" i="4"/>
  <c r="B179" i="4" s="1"/>
  <c r="A178" i="4"/>
  <c r="B178" i="4"/>
  <c r="A177" i="4"/>
  <c r="B177" i="4" s="1"/>
  <c r="A176" i="4"/>
  <c r="B176" i="4"/>
  <c r="A175" i="4"/>
  <c r="B175" i="4" s="1"/>
  <c r="A174" i="4"/>
  <c r="B174" i="4"/>
  <c r="A173" i="4"/>
  <c r="B173" i="4" s="1"/>
  <c r="A172" i="4"/>
  <c r="B172" i="4" s="1"/>
  <c r="A171" i="4"/>
  <c r="B171" i="4" s="1"/>
  <c r="A170" i="4"/>
  <c r="B170" i="4"/>
  <c r="A169" i="4"/>
  <c r="B169" i="4" s="1"/>
  <c r="A168" i="4"/>
  <c r="B168" i="4"/>
  <c r="A167" i="4"/>
  <c r="B167" i="4" s="1"/>
  <c r="A166" i="4"/>
  <c r="B166" i="4"/>
  <c r="A165" i="4"/>
  <c r="B165" i="4" s="1"/>
  <c r="A164" i="4"/>
  <c r="B164" i="4" s="1"/>
  <c r="A163" i="4"/>
  <c r="B163" i="4" s="1"/>
  <c r="A162" i="4"/>
  <c r="B162" i="4"/>
  <c r="A161" i="4"/>
  <c r="B161" i="4" s="1"/>
  <c r="A160" i="4"/>
  <c r="B160" i="4"/>
  <c r="A159" i="4"/>
  <c r="B159" i="4" s="1"/>
  <c r="A158" i="4"/>
  <c r="B158" i="4"/>
  <c r="A157" i="4"/>
  <c r="B157" i="4" s="1"/>
  <c r="A156" i="4"/>
  <c r="B156" i="4" s="1"/>
  <c r="A155" i="4"/>
  <c r="B155" i="4" s="1"/>
  <c r="A154" i="4"/>
  <c r="B154" i="4"/>
  <c r="A153" i="4"/>
  <c r="B153" i="4" s="1"/>
  <c r="A152" i="4"/>
  <c r="B152" i="4"/>
  <c r="A151" i="4"/>
  <c r="B151" i="4" s="1"/>
  <c r="A150" i="4"/>
  <c r="B150" i="4" s="1"/>
  <c r="A149" i="4"/>
  <c r="B149" i="4" s="1"/>
  <c r="A148" i="4"/>
  <c r="B148" i="4" s="1"/>
  <c r="A147" i="4"/>
  <c r="B147" i="4" s="1"/>
  <c r="A146" i="4"/>
  <c r="B146" i="4"/>
  <c r="A145" i="4"/>
  <c r="B145" i="4" s="1"/>
  <c r="A144" i="4"/>
  <c r="B144" i="4" s="1"/>
  <c r="A143" i="4"/>
  <c r="B143" i="4" s="1"/>
  <c r="A142" i="4"/>
  <c r="B142" i="4" s="1"/>
  <c r="A141" i="4"/>
  <c r="B141" i="4" s="1"/>
  <c r="A140" i="4"/>
  <c r="B140" i="4" s="1"/>
  <c r="A139" i="4"/>
  <c r="B139" i="4" s="1"/>
  <c r="A138" i="4"/>
  <c r="B138" i="4"/>
  <c r="A137" i="4"/>
  <c r="B137" i="4" s="1"/>
  <c r="A136" i="4"/>
  <c r="B136" i="4"/>
  <c r="A135" i="4"/>
  <c r="B135" i="4" s="1"/>
  <c r="A134" i="4"/>
  <c r="B134" i="4" s="1"/>
  <c r="A133" i="4"/>
  <c r="B133" i="4" s="1"/>
  <c r="A132" i="4"/>
  <c r="B132" i="4" s="1"/>
  <c r="A131" i="4"/>
  <c r="B131" i="4" s="1"/>
  <c r="A130" i="4"/>
  <c r="B130" i="4"/>
  <c r="A129" i="4"/>
  <c r="B129" i="4" s="1"/>
  <c r="A128" i="4"/>
  <c r="B128" i="4" s="1"/>
  <c r="A127" i="4"/>
  <c r="B127" i="4" s="1"/>
  <c r="A126" i="4"/>
  <c r="B126" i="4" s="1"/>
  <c r="A125" i="4"/>
  <c r="B125" i="4" s="1"/>
  <c r="A124" i="4"/>
  <c r="B124" i="4" s="1"/>
  <c r="A123" i="4"/>
  <c r="B123" i="4" s="1"/>
  <c r="A122" i="4"/>
  <c r="B122" i="4"/>
  <c r="A121" i="4"/>
  <c r="B121" i="4" s="1"/>
  <c r="A120" i="4"/>
  <c r="B120" i="4"/>
  <c r="A119" i="4"/>
  <c r="B119" i="4" s="1"/>
  <c r="A118" i="4"/>
  <c r="B118" i="4" s="1"/>
  <c r="A117" i="4"/>
  <c r="B117" i="4" s="1"/>
  <c r="A116" i="4"/>
  <c r="B116" i="4" s="1"/>
  <c r="A115" i="4"/>
  <c r="B115" i="4" s="1"/>
  <c r="A114" i="4"/>
  <c r="B114" i="4"/>
  <c r="A113" i="4"/>
  <c r="B113" i="4" s="1"/>
  <c r="A112" i="4"/>
  <c r="B112" i="4" s="1"/>
  <c r="A111" i="4"/>
  <c r="B111" i="4" s="1"/>
  <c r="A110" i="4"/>
  <c r="B110" i="4" s="1"/>
  <c r="A109" i="4"/>
  <c r="B109" i="4" s="1"/>
  <c r="A108" i="4"/>
  <c r="B108" i="4" s="1"/>
  <c r="A107" i="4"/>
  <c r="B107" i="4" s="1"/>
  <c r="A106" i="4"/>
  <c r="B106" i="4"/>
  <c r="A105" i="4"/>
  <c r="B105" i="4" s="1"/>
  <c r="A104" i="4"/>
  <c r="B104" i="4"/>
  <c r="A103" i="4"/>
  <c r="B103" i="4" s="1"/>
  <c r="A102" i="4"/>
  <c r="B102" i="4" s="1"/>
  <c r="A101" i="4"/>
  <c r="B101" i="4" s="1"/>
  <c r="A100" i="4"/>
  <c r="B100" i="4" s="1"/>
  <c r="A99" i="4"/>
  <c r="B99" i="4" s="1"/>
  <c r="A98" i="4"/>
  <c r="B98" i="4"/>
  <c r="A97" i="4"/>
  <c r="B97" i="4" s="1"/>
  <c r="A96" i="4"/>
  <c r="B96" i="4" s="1"/>
  <c r="A95" i="4"/>
  <c r="B95" i="4" s="1"/>
  <c r="A94" i="4"/>
  <c r="B94" i="4" s="1"/>
  <c r="A93" i="4"/>
  <c r="B93" i="4" s="1"/>
  <c r="A92" i="4"/>
  <c r="B92" i="4" s="1"/>
  <c r="A91" i="4"/>
  <c r="B91" i="4" s="1"/>
  <c r="A90" i="4"/>
  <c r="B90" i="4"/>
  <c r="A89" i="4"/>
  <c r="B89" i="4" s="1"/>
  <c r="A88" i="4"/>
  <c r="B88" i="4"/>
  <c r="A87" i="4"/>
  <c r="B87" i="4" s="1"/>
  <c r="A86" i="4"/>
  <c r="B86" i="4" s="1"/>
  <c r="A85" i="4"/>
  <c r="B85" i="4"/>
  <c r="A84" i="4"/>
  <c r="B84" i="4" s="1"/>
  <c r="A83" i="4"/>
  <c r="B83" i="4"/>
  <c r="A82" i="4"/>
  <c r="B82" i="4" s="1"/>
  <c r="A81" i="4"/>
  <c r="B81" i="4" s="1"/>
  <c r="A80" i="4"/>
  <c r="B80" i="4" s="1"/>
  <c r="A79" i="4"/>
  <c r="B79" i="4"/>
  <c r="A78" i="4"/>
  <c r="B78" i="4" s="1"/>
  <c r="A77" i="4"/>
  <c r="B77" i="4"/>
  <c r="A76" i="4"/>
  <c r="B76" i="4" s="1"/>
  <c r="A75" i="4"/>
  <c r="B75" i="4"/>
  <c r="A74" i="4"/>
  <c r="B74" i="4" s="1"/>
  <c r="A73" i="4"/>
  <c r="B73" i="4" s="1"/>
  <c r="A72" i="4"/>
  <c r="B72" i="4" s="1"/>
  <c r="A71" i="4"/>
  <c r="B71" i="4"/>
  <c r="A70" i="4"/>
  <c r="B70" i="4" s="1"/>
  <c r="A69" i="4"/>
  <c r="B69" i="4"/>
  <c r="A68" i="4"/>
  <c r="B68" i="4" s="1"/>
  <c r="A67" i="4"/>
  <c r="B67" i="4"/>
  <c r="A66" i="4"/>
  <c r="B66" i="4" s="1"/>
  <c r="A65" i="4"/>
  <c r="B65" i="4" s="1"/>
  <c r="A64" i="4"/>
  <c r="B64" i="4" s="1"/>
  <c r="A63" i="4"/>
  <c r="B63" i="4"/>
  <c r="A62" i="4"/>
  <c r="B62" i="4" s="1"/>
  <c r="A61" i="4"/>
  <c r="B61" i="4"/>
  <c r="A60" i="4"/>
  <c r="B60" i="4" s="1"/>
  <c r="A59" i="4"/>
  <c r="B59" i="4"/>
  <c r="A58" i="4"/>
  <c r="B58" i="4" s="1"/>
  <c r="A57" i="4"/>
  <c r="B57" i="4" s="1"/>
  <c r="A56" i="4"/>
  <c r="B56" i="4" s="1"/>
  <c r="A55" i="4"/>
  <c r="B55" i="4"/>
  <c r="A54" i="4"/>
  <c r="B54" i="4" s="1"/>
  <c r="A53" i="4"/>
  <c r="B53" i="4"/>
  <c r="A52" i="4"/>
  <c r="B52" i="4" s="1"/>
  <c r="A51" i="4"/>
  <c r="B51" i="4"/>
  <c r="A50" i="4"/>
  <c r="B50" i="4" s="1"/>
  <c r="A49" i="4"/>
  <c r="B49" i="4" s="1"/>
  <c r="A48" i="4"/>
  <c r="B48" i="4" s="1"/>
  <c r="A47" i="4"/>
  <c r="B47" i="4"/>
  <c r="A46" i="4"/>
  <c r="B46" i="4" s="1"/>
  <c r="A45" i="4"/>
  <c r="B45" i="4"/>
  <c r="A44" i="4"/>
  <c r="B44" i="4" s="1"/>
  <c r="A43" i="4"/>
  <c r="B43" i="4" s="1"/>
  <c r="A42" i="4"/>
  <c r="B42" i="4" s="1"/>
  <c r="A41" i="4"/>
  <c r="B41" i="4" s="1"/>
  <c r="A40" i="4"/>
  <c r="B40" i="4" s="1"/>
  <c r="A39" i="4"/>
  <c r="B39" i="4" s="1"/>
  <c r="A38" i="4"/>
  <c r="B38" i="4"/>
  <c r="A37" i="4"/>
  <c r="B37" i="4" s="1"/>
  <c r="A36" i="4"/>
  <c r="B36" i="4" s="1"/>
  <c r="A35" i="4"/>
  <c r="B35" i="4" s="1"/>
  <c r="A34" i="4"/>
  <c r="B34" i="4" s="1"/>
  <c r="A33" i="4"/>
  <c r="B33" i="4" s="1"/>
  <c r="A32" i="4"/>
  <c r="B32" i="4"/>
  <c r="A31" i="4"/>
  <c r="B31" i="4" s="1"/>
  <c r="A30" i="4"/>
  <c r="B30" i="4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/>
  <c r="A21" i="4"/>
  <c r="B21" i="4" s="1"/>
  <c r="A20" i="4"/>
  <c r="B20" i="4" s="1"/>
  <c r="A19" i="4"/>
  <c r="B19" i="4" s="1"/>
  <c r="A18" i="4"/>
  <c r="B18" i="4" s="1"/>
  <c r="A17" i="4"/>
  <c r="B17" i="4" s="1"/>
  <c r="A16" i="4"/>
  <c r="B16" i="4"/>
  <c r="A15" i="4"/>
  <c r="B15" i="4" s="1"/>
  <c r="A14" i="4"/>
  <c r="B14" i="4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/>
  <c r="A5" i="4"/>
  <c r="B5" i="4" s="1"/>
  <c r="A4" i="4"/>
  <c r="B4" i="4" s="1"/>
  <c r="A3" i="4"/>
  <c r="B3" i="4" s="1"/>
  <c r="A2" i="4"/>
  <c r="B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Hoveen</author>
  </authors>
  <commentList>
    <comment ref="H2" authorId="0" shapeId="0" xr:uid="{5C3807A4-A4BF-4A82-B924-36D75B978B16}">
      <text>
        <r>
          <rPr>
            <b/>
            <sz val="9"/>
            <color indexed="81"/>
            <rFont val="Tahoma"/>
            <family val="2"/>
          </rPr>
          <t>Hoveen:</t>
        </r>
        <r>
          <rPr>
            <sz val="9"/>
            <color indexed="81"/>
            <rFont val="Tahoma"/>
            <family val="2"/>
          </rPr>
          <t xml:space="preserve">
Please only use Decimal degrees
</t>
        </r>
      </text>
    </comment>
    <comment ref="I2" authorId="0" shapeId="0" xr:uid="{8B596E28-1A87-487A-8B01-E795DEB2FA11}">
      <text>
        <r>
          <rPr>
            <b/>
            <sz val="9"/>
            <color indexed="81"/>
            <rFont val="Tahoma"/>
            <family val="2"/>
          </rPr>
          <t>Hoveen:</t>
        </r>
        <r>
          <rPr>
            <sz val="9"/>
            <color indexed="81"/>
            <rFont val="Tahoma"/>
            <family val="2"/>
          </rPr>
          <t xml:space="preserve">
Please only use decimal degrees
</t>
        </r>
      </text>
    </comment>
  </commentList>
</comments>
</file>

<file path=xl/sharedStrings.xml><?xml version="1.0" encoding="utf-8"?>
<sst xmlns="http://schemas.openxmlformats.org/spreadsheetml/2006/main" count="3172" uniqueCount="608">
  <si>
    <t>Donor</t>
  </si>
  <si>
    <t>Anbar</t>
  </si>
  <si>
    <t>Falluja</t>
  </si>
  <si>
    <t>Basic Information</t>
  </si>
  <si>
    <t>Ramadi</t>
  </si>
  <si>
    <t>Baghdad</t>
  </si>
  <si>
    <t>Abu Ghraib</t>
  </si>
  <si>
    <t>Neighborhood / Village</t>
  </si>
  <si>
    <t>Cross-check</t>
  </si>
  <si>
    <t>Adhamia</t>
  </si>
  <si>
    <t>Kadhimia</t>
  </si>
  <si>
    <t>Karkh</t>
  </si>
  <si>
    <t>Mada'in</t>
  </si>
  <si>
    <t>Mahmoudiya</t>
  </si>
  <si>
    <t>Tarmia</t>
  </si>
  <si>
    <t>Thawra1</t>
  </si>
  <si>
    <t>Thawra2</t>
  </si>
  <si>
    <t>Kirkuk</t>
  </si>
  <si>
    <t>Salah al-Din</t>
  </si>
  <si>
    <t>Tikrit</t>
  </si>
  <si>
    <t>Samarra</t>
  </si>
  <si>
    <t>Tooz</t>
  </si>
  <si>
    <t>IOMGov</t>
  </si>
  <si>
    <t>Babylon</t>
  </si>
  <si>
    <t>Basrah</t>
  </si>
  <si>
    <t>Dahuk</t>
  </si>
  <si>
    <t>Diyala</t>
  </si>
  <si>
    <t>Erbil</t>
  </si>
  <si>
    <t>Kerbala</t>
  </si>
  <si>
    <t>Missan</t>
  </si>
  <si>
    <t>Muthanna</t>
  </si>
  <si>
    <t>Najaf</t>
  </si>
  <si>
    <t>Ninewa</t>
  </si>
  <si>
    <t>Qadissiya</t>
  </si>
  <si>
    <t>Sulaymaniyah</t>
  </si>
  <si>
    <t>Thi-Qar</t>
  </si>
  <si>
    <t>Wassit</t>
  </si>
  <si>
    <t>Abu Al-Khaseeb</t>
  </si>
  <si>
    <t>Amedi</t>
  </si>
  <si>
    <t>Choman</t>
  </si>
  <si>
    <t>Ain Al-Tamur</t>
  </si>
  <si>
    <t>Ali Al-Gharbi</t>
  </si>
  <si>
    <t>Akre</t>
  </si>
  <si>
    <t>Afaq</t>
  </si>
  <si>
    <t>Dabes</t>
  </si>
  <si>
    <t>Kufa</t>
  </si>
  <si>
    <t>Ana</t>
  </si>
  <si>
    <t>Hashimiya</t>
  </si>
  <si>
    <t>Sumel</t>
  </si>
  <si>
    <t>Baladrooz</t>
  </si>
  <si>
    <t>Koisnjaq</t>
  </si>
  <si>
    <t>Daquq</t>
  </si>
  <si>
    <t>Diwaniya</t>
  </si>
  <si>
    <t>Baiji</t>
  </si>
  <si>
    <t>Hilla</t>
  </si>
  <si>
    <t>Zakho</t>
  </si>
  <si>
    <t>Ba'quba</t>
  </si>
  <si>
    <t>Mergasur</t>
  </si>
  <si>
    <t>Hatra</t>
  </si>
  <si>
    <t>Hamza</t>
  </si>
  <si>
    <t>Balad</t>
  </si>
  <si>
    <t>Haditha</t>
  </si>
  <si>
    <t>Khanaqin</t>
  </si>
  <si>
    <t>Shaqlawa</t>
  </si>
  <si>
    <t>Amara</t>
  </si>
  <si>
    <t>Mosul</t>
  </si>
  <si>
    <t>Heet</t>
  </si>
  <si>
    <t>Fao</t>
  </si>
  <si>
    <t>Kifri</t>
  </si>
  <si>
    <t>Soran</t>
  </si>
  <si>
    <t>Qal'at Saleh</t>
  </si>
  <si>
    <t>Sinjar</t>
  </si>
  <si>
    <t>Shatt Al-Arab</t>
  </si>
  <si>
    <t>Telafar</t>
  </si>
  <si>
    <t>Ra'ua</t>
  </si>
  <si>
    <t>Tilkaif</t>
  </si>
  <si>
    <t>Governorate</t>
  </si>
  <si>
    <t>District</t>
  </si>
  <si>
    <t>DamageCategory</t>
  </si>
  <si>
    <t>Categories of War Damaged</t>
  </si>
  <si>
    <t>AssessmentStatus</t>
  </si>
  <si>
    <t>Planned</t>
  </si>
  <si>
    <t># of Individuals</t>
  </si>
  <si>
    <t># of families per unit</t>
  </si>
  <si>
    <t>Housing Typology</t>
  </si>
  <si>
    <t>Ongoing</t>
  </si>
  <si>
    <t>Completed</t>
  </si>
  <si>
    <t># total units per House</t>
  </si>
  <si>
    <t>War damaged category</t>
  </si>
  <si>
    <t>Reported on
(yymmdd)</t>
  </si>
  <si>
    <t>0 - None</t>
  </si>
  <si>
    <t>1 - Minor</t>
  </si>
  <si>
    <t>2 - Major</t>
  </si>
  <si>
    <t>3 - Severe</t>
  </si>
  <si>
    <t>4- Destroyed</t>
  </si>
  <si>
    <t>Rehabilitation</t>
  </si>
  <si>
    <t>Y (Lat)</t>
  </si>
  <si>
    <t>X (Lon)</t>
  </si>
  <si>
    <t>Focal point (email)</t>
  </si>
  <si>
    <t>Location information</t>
  </si>
  <si>
    <t>Project Type</t>
  </si>
  <si>
    <t>Status</t>
  </si>
  <si>
    <t>Benificiaries</t>
  </si>
  <si>
    <t>UN-Habitat</t>
  </si>
  <si>
    <t>ivan.thung@un.org</t>
  </si>
  <si>
    <t>Japan</t>
  </si>
  <si>
    <t>single house</t>
  </si>
  <si>
    <t>Notes</t>
  </si>
  <si>
    <t>Al Risaala</t>
  </si>
  <si>
    <t>Al Jadeeda</t>
  </si>
  <si>
    <t>Al Anzar</t>
  </si>
  <si>
    <t>GPS points</t>
  </si>
  <si>
    <t>1. Kindly use decimal degrees.</t>
  </si>
  <si>
    <t xml:space="preserve">3. In case you submit a housing rehabilitation project (multiple houses that have not been selected yet), input </t>
  </si>
  <si>
    <t>2. For rehabilitation and assessment, kindly add the individual point for each house</t>
  </si>
  <si>
    <t>HOUSING DAMAGE ASSESSMENT COORDINATION AND REHABILITATION TOOL</t>
  </si>
  <si>
    <t>Data Type</t>
  </si>
  <si>
    <t>Repair standard</t>
  </si>
  <si>
    <t>Female Headed Household</t>
  </si>
  <si>
    <t>Formal or informal employment in the last 30 days</t>
  </si>
  <si>
    <t>Person with disabilities</t>
  </si>
  <si>
    <t>Yes/No</t>
  </si>
  <si>
    <t>Repair</t>
  </si>
  <si>
    <t>Whole house</t>
  </si>
  <si>
    <t>Yes</t>
  </si>
  <si>
    <t>No</t>
  </si>
  <si>
    <t>Minimum repair standard</t>
  </si>
  <si>
    <t xml:space="preserve">    the midpoint of the neighborhood you are planning to work in.</t>
  </si>
  <si>
    <t>Cash for Shelter</t>
  </si>
  <si>
    <t>New construction / transitional shelter</t>
  </si>
  <si>
    <t>Chamchamal</t>
  </si>
  <si>
    <t>Darbandokeh</t>
  </si>
  <si>
    <t>Dukan</t>
  </si>
  <si>
    <t>Kalar</t>
  </si>
  <si>
    <t>Mawat</t>
  </si>
  <si>
    <t>Penjwen</t>
  </si>
  <si>
    <t>Pshdar</t>
  </si>
  <si>
    <t>Qaradagh</t>
  </si>
  <si>
    <t>Ranya</t>
  </si>
  <si>
    <t>Dohuk</t>
  </si>
  <si>
    <t xml:space="preserve"> Badra</t>
  </si>
  <si>
    <t xml:space="preserve"> Kut</t>
  </si>
  <si>
    <t xml:space="preserve"> Numaniyah</t>
  </si>
  <si>
    <t xml:space="preserve"> Suwaira</t>
  </si>
  <si>
    <t xml:space="preserve"> Shatrah</t>
  </si>
  <si>
    <t xml:space="preserve"> Nasiriyah</t>
  </si>
  <si>
    <t>ThiQar</t>
  </si>
  <si>
    <t>Beneficiaries</t>
  </si>
  <si>
    <t>Not assessed</t>
  </si>
  <si>
    <t>Looking for funding</t>
  </si>
  <si>
    <t>Project Details</t>
  </si>
  <si>
    <t>Individual housing point</t>
  </si>
  <si>
    <t>Assessment</t>
  </si>
  <si>
    <t>Project data</t>
  </si>
  <si>
    <t>Project data for areas</t>
  </si>
  <si>
    <t>Instructions</t>
  </si>
  <si>
    <r>
      <t xml:space="preserve">- Change </t>
    </r>
    <r>
      <rPr>
        <u/>
        <sz val="10"/>
        <color rgb="FF000000"/>
        <rFont val="Arial Narrow"/>
        <family val="2"/>
      </rPr>
      <t>Project Details</t>
    </r>
    <r>
      <rPr>
        <sz val="10"/>
        <color rgb="FF000000"/>
        <rFont val="Arial Narrow"/>
        <family val="2"/>
      </rPr>
      <t xml:space="preserve"> to "Rehabilitation"</t>
    </r>
  </si>
  <si>
    <r>
      <t xml:space="preserve">- Change </t>
    </r>
    <r>
      <rPr>
        <u/>
        <sz val="10"/>
        <color rgb="FF000000"/>
        <rFont val="Arial Narrow"/>
        <family val="2"/>
      </rPr>
      <t>Data Type</t>
    </r>
    <r>
      <rPr>
        <sz val="10"/>
        <color rgb="FF000000"/>
        <rFont val="Arial Narrow"/>
        <family val="2"/>
      </rPr>
      <t xml:space="preserve"> to "Individual housing point"</t>
    </r>
  </si>
  <si>
    <r>
      <t xml:space="preserve">- Change </t>
    </r>
    <r>
      <rPr>
        <u/>
        <sz val="10"/>
        <color rgb="FF000000"/>
        <rFont val="Arial Narrow"/>
        <family val="2"/>
      </rPr>
      <t>Project Details</t>
    </r>
    <r>
      <rPr>
        <sz val="10"/>
        <color rgb="FF000000"/>
        <rFont val="Arial Narrow"/>
        <family val="2"/>
      </rPr>
      <t xml:space="preserve"> to "Assessment"</t>
    </r>
  </si>
  <si>
    <t>3. If you want to submit an area assessment (consolidated assessment information on a neighborhood or town)</t>
  </si>
  <si>
    <r>
      <t xml:space="preserve">- Change </t>
    </r>
    <r>
      <rPr>
        <u/>
        <sz val="10"/>
        <color rgb="FF000000"/>
        <rFont val="Arial Narrow"/>
        <family val="2"/>
      </rPr>
      <t>Data Type</t>
    </r>
    <r>
      <rPr>
        <sz val="10"/>
        <color rgb="FF000000"/>
        <rFont val="Arial Narrow"/>
        <family val="2"/>
      </rPr>
      <t xml:space="preserve"> to "Project data for areas"</t>
    </r>
  </si>
  <si>
    <r>
      <t xml:space="preserve">- Input the approximate mid-point </t>
    </r>
    <r>
      <rPr>
        <u/>
        <sz val="10"/>
        <color rgb="FF000000"/>
        <rFont val="Arial Narrow"/>
        <family val="2"/>
      </rPr>
      <t>(GPS)</t>
    </r>
    <r>
      <rPr>
        <sz val="10"/>
        <color rgb="FF000000"/>
        <rFont val="Arial Narrow"/>
        <family val="2"/>
      </rPr>
      <t xml:space="preserve"> of the assessed area </t>
    </r>
  </si>
  <si>
    <t xml:space="preserve"> - Input other relevant data in the designated fields.</t>
  </si>
  <si>
    <r>
      <t xml:space="preserve">- Input the approximate mid-point </t>
    </r>
    <r>
      <rPr>
        <u/>
        <sz val="10"/>
        <color rgb="FF000000"/>
        <rFont val="Arial Narrow"/>
        <family val="2"/>
      </rPr>
      <t>(GPS)</t>
    </r>
    <r>
      <rPr>
        <sz val="10"/>
        <color rgb="FF000000"/>
        <rFont val="Arial Narrow"/>
        <family val="2"/>
      </rPr>
      <t xml:space="preserve"> of the assessed area or town</t>
    </r>
  </si>
  <si>
    <t>- Input other relevant data in the designated fields.</t>
  </si>
  <si>
    <t>- Input the approximate radius of the assessment around the midpoint (in Kilometers)</t>
  </si>
  <si>
    <t>WD-Category 0</t>
  </si>
  <si>
    <t>WD-Category 1</t>
  </si>
  <si>
    <t>WD-Category 2</t>
  </si>
  <si>
    <t>WD-Category 3</t>
  </si>
  <si>
    <t>WD-Category 4</t>
  </si>
  <si>
    <t>For Areas</t>
  </si>
  <si>
    <t>For Points</t>
  </si>
  <si>
    <t>WD-Category</t>
  </si>
  <si>
    <t>Kindly input the fields as comprehensive as possible for best results in coordination.</t>
  </si>
  <si>
    <t>- Input other relevant data in the designated fields (eg. Beneficiaries)</t>
  </si>
  <si>
    <r>
      <t xml:space="preserve">- Input the damage category in </t>
    </r>
    <r>
      <rPr>
        <u/>
        <sz val="10"/>
        <color rgb="FF000000"/>
        <rFont val="Arial Narrow"/>
        <family val="2"/>
      </rPr>
      <t>War Damage Category (</t>
    </r>
    <r>
      <rPr>
        <sz val="10"/>
        <color rgb="FF000000"/>
        <rFont val="Arial Narrow"/>
        <family val="2"/>
      </rPr>
      <t>for point section)</t>
    </r>
  </si>
  <si>
    <t>Organization/
Agency</t>
  </si>
  <si>
    <t>Total targeted/damaged houses</t>
  </si>
  <si>
    <r>
      <t>- Input the approximate targeted amount of houses per</t>
    </r>
    <r>
      <rPr>
        <u/>
        <sz val="10"/>
        <color rgb="FF000000"/>
        <rFont val="Arial Narrow"/>
        <family val="2"/>
      </rPr>
      <t xml:space="preserve"> WD Category</t>
    </r>
    <r>
      <rPr>
        <sz val="10"/>
        <color rgb="FF000000"/>
        <rFont val="Arial Narrow"/>
        <family val="2"/>
      </rPr>
      <t xml:space="preserve"> that fits best (for area section)</t>
    </r>
  </si>
  <si>
    <r>
      <t xml:space="preserve">- Input the results of the assessment per </t>
    </r>
    <r>
      <rPr>
        <u/>
        <sz val="10"/>
        <color rgb="FF000000"/>
        <rFont val="Arial Narrow"/>
        <family val="2"/>
      </rPr>
      <t>WD Category</t>
    </r>
    <r>
      <rPr>
        <sz val="10"/>
        <color rgb="FF000000"/>
        <rFont val="Arial Narrow"/>
        <family val="2"/>
      </rPr>
      <t xml:space="preserve"> that fits best. (for area section)</t>
    </r>
  </si>
  <si>
    <t>Radius (meter)</t>
  </si>
  <si>
    <t>Governorate Name</t>
  </si>
  <si>
    <t>District Name</t>
  </si>
  <si>
    <t>Sub District Name</t>
  </si>
  <si>
    <t>Location Type</t>
  </si>
  <si>
    <t>Location Name</t>
  </si>
  <si>
    <t>Geographic point - Latitude</t>
  </si>
  <si>
    <t>Geographic point - Longitude</t>
  </si>
  <si>
    <t>Markaz Ana</t>
  </si>
  <si>
    <t>Sub District</t>
  </si>
  <si>
    <t>Rawa</t>
  </si>
  <si>
    <t>Rutba</t>
  </si>
  <si>
    <t>Al Nakhaeh</t>
  </si>
  <si>
    <t>Al Rahhaliya</t>
  </si>
  <si>
    <t>Markaz Al Rutba</t>
  </si>
  <si>
    <t>Al Walid</t>
  </si>
  <si>
    <t>Ka'im</t>
  </si>
  <si>
    <t>Al Obiadi</t>
  </si>
  <si>
    <t>Al Karabla</t>
  </si>
  <si>
    <t>Al Rummaneh</t>
  </si>
  <si>
    <t>Markaz Al Ramadi</t>
  </si>
  <si>
    <t>Al Habbaniya</t>
  </si>
  <si>
    <t>Markaz Al Falluja</t>
  </si>
  <si>
    <t>Al Garma</t>
  </si>
  <si>
    <t>Al Amirya</t>
  </si>
  <si>
    <t>Al Forat</t>
  </si>
  <si>
    <t>Al Baghdady</t>
  </si>
  <si>
    <t>Markaz Heet</t>
  </si>
  <si>
    <t>Kubaisa</t>
  </si>
  <si>
    <t>Barwana</t>
  </si>
  <si>
    <t>Al Haqlaniya</t>
  </si>
  <si>
    <t>Al Shomaly</t>
  </si>
  <si>
    <t>Al Qasim</t>
  </si>
  <si>
    <t>Mahawil</t>
  </si>
  <si>
    <t>Al Iskandaria</t>
  </si>
  <si>
    <t>Al Madhatiya</t>
  </si>
  <si>
    <t>Al Shehamiya</t>
  </si>
  <si>
    <t>Al Emam</t>
  </si>
  <si>
    <t>Al Mashroo</t>
  </si>
  <si>
    <t>Markaz Al Mahawil</t>
  </si>
  <si>
    <t>Al Kifil</t>
  </si>
  <si>
    <t>Al Jadwal Al Ghrabi</t>
  </si>
  <si>
    <t>Markaz Al Hilla</t>
  </si>
  <si>
    <t>Abu Gharaq</t>
  </si>
  <si>
    <t>Musayab</t>
  </si>
  <si>
    <t>Jurf Al Sakhar</t>
  </si>
  <si>
    <t>That al Salasil</t>
  </si>
  <si>
    <t>Al Mansour</t>
  </si>
  <si>
    <t>Al Karrada Al Sharqia</t>
  </si>
  <si>
    <t>Markaz Al Karkh</t>
  </si>
  <si>
    <t>Al Mamoon</t>
  </si>
  <si>
    <t>Al Yousifya</t>
  </si>
  <si>
    <t>Al Latifya</t>
  </si>
  <si>
    <t>Al Rasheed</t>
  </si>
  <si>
    <t>Markaz Mahmudiya</t>
  </si>
  <si>
    <t>Markaz Al Kadhimiya</t>
  </si>
  <si>
    <t>Al Taji</t>
  </si>
  <si>
    <t>Al Wihda</t>
  </si>
  <si>
    <t>Al Jisr</t>
  </si>
  <si>
    <t>Markaz Al Mada'in</t>
  </si>
  <si>
    <t>Al Fahama</t>
  </si>
  <si>
    <t>Markaz Al Adhamiya</t>
  </si>
  <si>
    <t>Al Rashdia</t>
  </si>
  <si>
    <t>Resafa</t>
  </si>
  <si>
    <t>Baghdad Al Jedeede</t>
  </si>
  <si>
    <t>Al Tarmiya</t>
  </si>
  <si>
    <t>Markaz Thawra</t>
  </si>
  <si>
    <t>Zubair</t>
  </si>
  <si>
    <t>Um Qasr</t>
  </si>
  <si>
    <t>Safwan</t>
  </si>
  <si>
    <t>Markaz Al Zubair</t>
  </si>
  <si>
    <t>Qurna</t>
  </si>
  <si>
    <t>Talha</t>
  </si>
  <si>
    <t>Al Nashwa</t>
  </si>
  <si>
    <t>Al Dair</t>
  </si>
  <si>
    <t>Markaz Al Qurna</t>
  </si>
  <si>
    <t>Al Thagar Nahia</t>
  </si>
  <si>
    <t>Midaina</t>
  </si>
  <si>
    <t>Markaz Al Midaina</t>
  </si>
  <si>
    <t>Al Howweir</t>
  </si>
  <si>
    <t>Al Hartha</t>
  </si>
  <si>
    <t>Markaz Al Basrah</t>
  </si>
  <si>
    <t>Al Bahhar</t>
  </si>
  <si>
    <t>Markaz Al Faw</t>
  </si>
  <si>
    <t>Markaz Abu al Khaseeb</t>
  </si>
  <si>
    <t>Al Siba</t>
  </si>
  <si>
    <t>Outba</t>
  </si>
  <si>
    <t>Markaz Shat Al Arab</t>
  </si>
  <si>
    <t>Zawita</t>
  </si>
  <si>
    <t>Markaz Dahuk</t>
  </si>
  <si>
    <t>Al Duski</t>
  </si>
  <si>
    <t>Sarsink</t>
  </si>
  <si>
    <t>Barwari Bala</t>
  </si>
  <si>
    <t>Markaz Ali Al Amedi</t>
  </si>
  <si>
    <t>Nerwa Rekan</t>
  </si>
  <si>
    <t>Fayde</t>
  </si>
  <si>
    <t>Sindi</t>
  </si>
  <si>
    <t>Al Selvani</t>
  </si>
  <si>
    <t>Markaz Sumel</t>
  </si>
  <si>
    <t>Al Kali</t>
  </si>
  <si>
    <t>Al Sindi</t>
  </si>
  <si>
    <t>Markaz Zakho</t>
  </si>
  <si>
    <t>Qazanya</t>
  </si>
  <si>
    <t>Kinan</t>
  </si>
  <si>
    <t>Mandali</t>
  </si>
  <si>
    <t>Al wajeheyeh</t>
  </si>
  <si>
    <t>Bahraz</t>
  </si>
  <si>
    <t>Markaz Baladruz</t>
  </si>
  <si>
    <t>Hubhub</t>
  </si>
  <si>
    <t>Khanakin</t>
  </si>
  <si>
    <t>Markaz Khanakin</t>
  </si>
  <si>
    <t>Al Mansouriyah</t>
  </si>
  <si>
    <t>Jalula</t>
  </si>
  <si>
    <t>As Saadia</t>
  </si>
  <si>
    <t>Midan</t>
  </si>
  <si>
    <t>Qaratu</t>
  </si>
  <si>
    <t>Markaz Khanaquin</t>
  </si>
  <si>
    <t>Al Atheem</t>
  </si>
  <si>
    <t>Jabarra</t>
  </si>
  <si>
    <t>Qara Tabe</t>
  </si>
  <si>
    <t>Markaz Kifri</t>
  </si>
  <si>
    <t>Khalis</t>
  </si>
  <si>
    <t>Markaz Al Khalis</t>
  </si>
  <si>
    <t>Muqdadiya</t>
  </si>
  <si>
    <t>Bani Sa'd</t>
  </si>
  <si>
    <t>Qalaa't Ansab</t>
  </si>
  <si>
    <t>Markaz Al Muqdadiya</t>
  </si>
  <si>
    <t>Haji Omaran</t>
  </si>
  <si>
    <t>Balak</t>
  </si>
  <si>
    <t>Markaz Erbil Centre</t>
  </si>
  <si>
    <t>Qushtappa</t>
  </si>
  <si>
    <t>Taq Taq</t>
  </si>
  <si>
    <t>Shorsh</t>
  </si>
  <si>
    <t>Markaz Koysinjaq</t>
  </si>
  <si>
    <t>Makhmur</t>
  </si>
  <si>
    <t>Sargaran (Al Quds)</t>
  </si>
  <si>
    <t>Dibaga</t>
  </si>
  <si>
    <t>Gwyer</t>
  </si>
  <si>
    <t>Qaraj</t>
  </si>
  <si>
    <t>Markaz Makhmour</t>
  </si>
  <si>
    <t>Barzan</t>
  </si>
  <si>
    <t>Mazouri Bala</t>
  </si>
  <si>
    <t>Rawanduz</t>
  </si>
  <si>
    <t>Khailfan</t>
  </si>
  <si>
    <t>Diana</t>
  </si>
  <si>
    <t>Bradost</t>
  </si>
  <si>
    <t>Markaz Shaqlawa</t>
  </si>
  <si>
    <t>Salah Al Din</t>
  </si>
  <si>
    <t>Khoshnaw</t>
  </si>
  <si>
    <t>Harir</t>
  </si>
  <si>
    <t>Hindiya</t>
  </si>
  <si>
    <t>Al Hassainya</t>
  </si>
  <si>
    <t>Markaz Ain Al Tamur</t>
  </si>
  <si>
    <t>Markaz Kerbela</t>
  </si>
  <si>
    <t>Markaz Al Hindiya</t>
  </si>
  <si>
    <t>Markaz Dibis</t>
  </si>
  <si>
    <t>Altun Qupri</t>
  </si>
  <si>
    <t>Taza Khurmatu</t>
  </si>
  <si>
    <t>Laylan (Qara Hasan)</t>
  </si>
  <si>
    <t>Qara Hanjeer</t>
  </si>
  <si>
    <t>Markaz Daquq</t>
  </si>
  <si>
    <t>Yaychi</t>
  </si>
  <si>
    <t>Rashad</t>
  </si>
  <si>
    <t>Schwan</t>
  </si>
  <si>
    <t>Al Multaqa</t>
  </si>
  <si>
    <t>Markaz Kirkuk</t>
  </si>
  <si>
    <t>Hawiga</t>
  </si>
  <si>
    <t>Al Hawija</t>
  </si>
  <si>
    <t>Al Abassy</t>
  </si>
  <si>
    <t>Al Zab</t>
  </si>
  <si>
    <t>Al Riyad</t>
  </si>
  <si>
    <t>Al Msharah</t>
  </si>
  <si>
    <t>Al Teeb</t>
  </si>
  <si>
    <t>Kumait</t>
  </si>
  <si>
    <t>Ali Al Sharki</t>
  </si>
  <si>
    <t>Markaz Ali Al Gharbi</t>
  </si>
  <si>
    <t>Kahla</t>
  </si>
  <si>
    <t>Al Rafeai</t>
  </si>
  <si>
    <t>Al Kahla</t>
  </si>
  <si>
    <t>Al Aziz</t>
  </si>
  <si>
    <t>Markaz Qalat Saleh</t>
  </si>
  <si>
    <t>Mejar Al-Kabi</t>
  </si>
  <si>
    <t>Al Adel</t>
  </si>
  <si>
    <t>Maimouna</t>
  </si>
  <si>
    <t>Al Salam</t>
  </si>
  <si>
    <t>Markaz Al Maimouna</t>
  </si>
  <si>
    <t>Rumaitha</t>
  </si>
  <si>
    <t>Al Najmi</t>
  </si>
  <si>
    <t>Al Hilal</t>
  </si>
  <si>
    <t>Al Warka</t>
  </si>
  <si>
    <t>Markaz Al Rumaitha</t>
  </si>
  <si>
    <t>Samawa</t>
  </si>
  <si>
    <t>Al Majd Nahia</t>
  </si>
  <si>
    <t>Al Sowair</t>
  </si>
  <si>
    <t>Salman</t>
  </si>
  <si>
    <t>Markaz Al Salman</t>
  </si>
  <si>
    <t>Khidhir</t>
  </si>
  <si>
    <t>Markaz Al Khidhir</t>
  </si>
  <si>
    <t>Al Huriya</t>
  </si>
  <si>
    <t>Markaz Al Kufa</t>
  </si>
  <si>
    <t>Manathera</t>
  </si>
  <si>
    <t>Al Heera</t>
  </si>
  <si>
    <t>Al Haydariya</t>
  </si>
  <si>
    <t>Al Shabaka</t>
  </si>
  <si>
    <t>Markaz Al Najaf</t>
  </si>
  <si>
    <t>Markaz Akre</t>
  </si>
  <si>
    <t>Dinartha</t>
  </si>
  <si>
    <t>Bjeel</t>
  </si>
  <si>
    <t>Gerdaseen</t>
  </si>
  <si>
    <t>Bardarash</t>
  </si>
  <si>
    <t>Ba'aj</t>
  </si>
  <si>
    <t>Markaz Al Ba'aj</t>
  </si>
  <si>
    <t>Markaz Hatra</t>
  </si>
  <si>
    <t>Hamdaniya</t>
  </si>
  <si>
    <t>Bartalla</t>
  </si>
  <si>
    <t>Al Namroud</t>
  </si>
  <si>
    <t>Baashiqa</t>
  </si>
  <si>
    <t>Markaz Al Hamdaniya</t>
  </si>
  <si>
    <t>Mosul City</t>
  </si>
  <si>
    <t>Al Muhamadath</t>
  </si>
  <si>
    <t>Al Qayara</t>
  </si>
  <si>
    <t>Hamam al Aleel</t>
  </si>
  <si>
    <t>Shikhan</t>
  </si>
  <si>
    <t>Qasrouk</t>
  </si>
  <si>
    <t>Atroush</t>
  </si>
  <si>
    <t>Markaz Sheikhan</t>
  </si>
  <si>
    <t>Al Qahtaniya</t>
  </si>
  <si>
    <t>Al Shamal</t>
  </si>
  <si>
    <t>Markaz Sinjar</t>
  </si>
  <si>
    <t>Qaeyrrawan</t>
  </si>
  <si>
    <t>Wanna</t>
  </si>
  <si>
    <t>Al Qosh</t>
  </si>
  <si>
    <t>Markaz Tilkaef</t>
  </si>
  <si>
    <t>Zummar</t>
  </si>
  <si>
    <t>Rubiya</t>
  </si>
  <si>
    <t>Ayadiya</t>
  </si>
  <si>
    <t>Markaz Tal Afar</t>
  </si>
  <si>
    <t>Al Bdair</t>
  </si>
  <si>
    <t>Al Fawwar</t>
  </si>
  <si>
    <t>Markaz Afaq</t>
  </si>
  <si>
    <t>Sumer</t>
  </si>
  <si>
    <t>Al Mihanawiya</t>
  </si>
  <si>
    <t>Al Daghara</t>
  </si>
  <si>
    <t>Al Shafeia</t>
  </si>
  <si>
    <t>Al Saniya</t>
  </si>
  <si>
    <t>Markaz Al Diwaniya</t>
  </si>
  <si>
    <t>Al Sadeer</t>
  </si>
  <si>
    <t>Al Shinafiya</t>
  </si>
  <si>
    <t>Markaz Al Hamza</t>
  </si>
  <si>
    <t>Shamiya</t>
  </si>
  <si>
    <t>Ghammas</t>
  </si>
  <si>
    <t>Markaz Baiji</t>
  </si>
  <si>
    <t>MakkHoul</t>
  </si>
  <si>
    <t>Al Siniya</t>
  </si>
  <si>
    <t>Yathreb</t>
  </si>
  <si>
    <t>Daur</t>
  </si>
  <si>
    <t>Al Moatassem</t>
  </si>
  <si>
    <t>Al Duloeyah</t>
  </si>
  <si>
    <t>Abu Dalf</t>
  </si>
  <si>
    <t>Fares</t>
  </si>
  <si>
    <t>Al Dujeel</t>
  </si>
  <si>
    <t>Al Tharthar</t>
  </si>
  <si>
    <t>Markaz Samera'a</t>
  </si>
  <si>
    <t>Shirqat</t>
  </si>
  <si>
    <t>Markaz Al Shirqat</t>
  </si>
  <si>
    <t>Markaz Tikrit</t>
  </si>
  <si>
    <t>Um Al Qura</t>
  </si>
  <si>
    <t>Al Alam</t>
  </si>
  <si>
    <t>Dijla</t>
  </si>
  <si>
    <t>Suleiman Beg</t>
  </si>
  <si>
    <t>Al Amerli</t>
  </si>
  <si>
    <t>Hamreen</t>
  </si>
  <si>
    <t>Markaz Tuz</t>
  </si>
  <si>
    <t>Thethar</t>
  </si>
  <si>
    <t>Al Esshaqi</t>
  </si>
  <si>
    <t>Sangaw</t>
  </si>
  <si>
    <t>Aghjalar</t>
  </si>
  <si>
    <t>Qadir Karam</t>
  </si>
  <si>
    <t>Markaz Chamchamal</t>
  </si>
  <si>
    <t>Dokan</t>
  </si>
  <si>
    <t>Surdash</t>
  </si>
  <si>
    <t>Gnareen</t>
  </si>
  <si>
    <t>Mirka</t>
  </si>
  <si>
    <t>Darbandihkan</t>
  </si>
  <si>
    <t>Markaz Darbandihkan</t>
  </si>
  <si>
    <t>Halabja</t>
  </si>
  <si>
    <t>Shahrazur</t>
  </si>
  <si>
    <t>Khurman</t>
  </si>
  <si>
    <t>Biyara</t>
  </si>
  <si>
    <t>Markaz Halabja</t>
  </si>
  <si>
    <t>Tilako</t>
  </si>
  <si>
    <t>Pebaz</t>
  </si>
  <si>
    <t>Markaz Kalar</t>
  </si>
  <si>
    <t>Rania</t>
  </si>
  <si>
    <t>Betwata</t>
  </si>
  <si>
    <t>Sharbazher</t>
  </si>
  <si>
    <t>Siwail</t>
  </si>
  <si>
    <t>Saruchik</t>
  </si>
  <si>
    <t>Markaz Sharbazher</t>
  </si>
  <si>
    <t>Markaz Sulaymaniyah</t>
  </si>
  <si>
    <t>Sarchnar</t>
  </si>
  <si>
    <t>Bazyan</t>
  </si>
  <si>
    <t>Hero</t>
  </si>
  <si>
    <t>Nawdasht</t>
  </si>
  <si>
    <t>Markaz Pshdar</t>
  </si>
  <si>
    <t>Penjwin</t>
  </si>
  <si>
    <t>Garmik</t>
  </si>
  <si>
    <t>Markaz Penjwin</t>
  </si>
  <si>
    <t>Chibayish</t>
  </si>
  <si>
    <t>Al Hammer</t>
  </si>
  <si>
    <t>Markaz Al Chibayish</t>
  </si>
  <si>
    <t>Nassriya</t>
  </si>
  <si>
    <t>Said Dekhil</t>
  </si>
  <si>
    <t>Al Nasiriya</t>
  </si>
  <si>
    <t>Al Islah</t>
  </si>
  <si>
    <t>Al Battha'a</t>
  </si>
  <si>
    <t>Shatra</t>
  </si>
  <si>
    <t>Al Dawaya</t>
  </si>
  <si>
    <t>Al Gharraf</t>
  </si>
  <si>
    <t>Markaz Al Shatra</t>
  </si>
  <si>
    <t>Rifa'i</t>
  </si>
  <si>
    <t>Al Nasr</t>
  </si>
  <si>
    <t>Al Fajer</t>
  </si>
  <si>
    <t>Qalat Siker</t>
  </si>
  <si>
    <t>Markaz Al Rifaai</t>
  </si>
  <si>
    <t>Suq Al-Shoyokh</t>
  </si>
  <si>
    <t>Al Fhood</t>
  </si>
  <si>
    <t>Al Fadhliya</t>
  </si>
  <si>
    <t>Akaika</t>
  </si>
  <si>
    <t>Garmat Beni Said</t>
  </si>
  <si>
    <t>Al Ttar</t>
  </si>
  <si>
    <t>Azezia</t>
  </si>
  <si>
    <t>Al Hafriya</t>
  </si>
  <si>
    <t>Al Aziziya</t>
  </si>
  <si>
    <t>Badra</t>
  </si>
  <si>
    <t>Jassan</t>
  </si>
  <si>
    <t>Markaz Badra</t>
  </si>
  <si>
    <t>Hai</t>
  </si>
  <si>
    <t>Al Mowafaqiya</t>
  </si>
  <si>
    <t>Al Bashaer</t>
  </si>
  <si>
    <t>Kut</t>
  </si>
  <si>
    <t>Wasit</t>
  </si>
  <si>
    <t>Shaekh Saad</t>
  </si>
  <si>
    <t>Markaz Al Kut</t>
  </si>
  <si>
    <t>Na'maniya</t>
  </si>
  <si>
    <t>Al Ahrar</t>
  </si>
  <si>
    <t>Markaz Al Noamaniya</t>
  </si>
  <si>
    <t>Suwaira</t>
  </si>
  <si>
    <t>Al Zubaidiya</t>
  </si>
  <si>
    <t>Markaz Al Suwaira</t>
  </si>
  <si>
    <t>Salah_al_Din</t>
  </si>
  <si>
    <t>Al_Ka_im</t>
  </si>
  <si>
    <t>Al_Rutba</t>
  </si>
  <si>
    <t>Ra_ua</t>
  </si>
  <si>
    <t>Al_Mahawil</t>
  </si>
  <si>
    <t>Al_Musayab</t>
  </si>
  <si>
    <t>Abu_Ghraib</t>
  </si>
  <si>
    <t>Al_Resafa</t>
  </si>
  <si>
    <t>Mada_in</t>
  </si>
  <si>
    <t>Abu_Al_Khaseeb</t>
  </si>
  <si>
    <t>Al_Midaina</t>
  </si>
  <si>
    <t>Al_Qurna</t>
  </si>
  <si>
    <t>Al_Zubair</t>
  </si>
  <si>
    <t>Shatt_Al_Arab</t>
  </si>
  <si>
    <t>Al_Khalis</t>
  </si>
  <si>
    <t>Al_Muqdadiya</t>
  </si>
  <si>
    <t>Ain_Al_Tamur</t>
  </si>
  <si>
    <t>Al_Hindiya</t>
  </si>
  <si>
    <t>Al_Hawiga</t>
  </si>
  <si>
    <t>Ali _Al_Gharbi</t>
  </si>
  <si>
    <t>Al_Kahla</t>
  </si>
  <si>
    <t>Al_Maimouna</t>
  </si>
  <si>
    <t>Al_Mejar_Al_Kabir</t>
  </si>
  <si>
    <t>Qalat_Saleh</t>
  </si>
  <si>
    <t>Basrah.</t>
  </si>
  <si>
    <t>Ba_quba</t>
  </si>
  <si>
    <t>Erbil.</t>
  </si>
  <si>
    <t>Al_Khidhir</t>
  </si>
  <si>
    <t>Al_Rumaitha</t>
  </si>
  <si>
    <t>Al_Samawa</t>
  </si>
  <si>
    <t>Al_Manathera</t>
  </si>
  <si>
    <t>Al_Hamdaniya</t>
  </si>
  <si>
    <t>Al_Shikhan</t>
  </si>
  <si>
    <t>Al_Shamiya</t>
  </si>
  <si>
    <t>Al_Fares</t>
  </si>
  <si>
    <t>Al_Shirqat</t>
  </si>
  <si>
    <t>Baaj</t>
  </si>
  <si>
    <t>Kerbala.</t>
  </si>
  <si>
    <t>Kirkuk.</t>
  </si>
  <si>
    <t>Ali_Al_Gharbi</t>
  </si>
  <si>
    <t xml:space="preserve"> Al_Chibayish</t>
  </si>
  <si>
    <t xml:space="preserve"> Al_Aziziyah</t>
  </si>
  <si>
    <t xml:space="preserve"> Al_Hai</t>
  </si>
  <si>
    <t xml:space="preserve"> Suq_AlShuykh</t>
  </si>
  <si>
    <t xml:space="preserve"> Al_Rifai</t>
  </si>
  <si>
    <t>Najaf.</t>
  </si>
  <si>
    <t>Sulaymaniyah.</t>
  </si>
  <si>
    <t>Sub-District</t>
  </si>
  <si>
    <t>Total targeted/damaged houses 
(Sum of all categories WD 0 - WD 4)</t>
  </si>
  <si>
    <t>NIN-HAB-239994</t>
  </si>
  <si>
    <t>For updating progress of project, only input tracking code and project statues</t>
  </si>
  <si>
    <t>Basic information</t>
  </si>
  <si>
    <t>Project Name</t>
  </si>
  <si>
    <r>
      <t xml:space="preserve">4. If you want to submit a </t>
    </r>
    <r>
      <rPr>
        <i/>
        <u/>
        <sz val="12"/>
        <color rgb="FFFF0000"/>
        <rFont val="Arial Narrow"/>
        <family val="2"/>
      </rPr>
      <t xml:space="preserve">planned or completed </t>
    </r>
    <r>
      <rPr>
        <i/>
        <sz val="12"/>
        <color rgb="FFFF0000"/>
        <rFont val="Arial Narrow"/>
        <family val="2"/>
      </rPr>
      <t>project (Rehabilitation, Cash for Shelter, etc,) of multiple houses in a selected neighborhood or town that have not yet been selected.</t>
    </r>
  </si>
  <si>
    <t>- Input the approximate radius of the rehabilitation area around the midpoint (in metres)</t>
  </si>
  <si>
    <t>Date of completion
(yymmdd)</t>
  </si>
  <si>
    <t>Average monthly family income
(IQD)</t>
  </si>
  <si>
    <t>2. If you want to submit a list of individual housing rehabilitation points</t>
  </si>
  <si>
    <t>1. If you want to submit a list of individual housing assessment points</t>
  </si>
  <si>
    <t>Unique Tracking Code</t>
  </si>
  <si>
    <t>NIN-KAJ-239994</t>
  </si>
  <si>
    <t>NIN-UDN-239994</t>
  </si>
  <si>
    <t>Generate a tracking code on:</t>
  </si>
  <si>
    <t xml:space="preserve"> unhabitatiraq.net/CodingSystem</t>
  </si>
  <si>
    <t>Remove protection of sheet password: Lock@123</t>
  </si>
  <si>
    <t/>
  </si>
  <si>
    <t>Click here to check your coordinates</t>
  </si>
  <si>
    <t xml:space="preserve">request unique tracking code </t>
  </si>
  <si>
    <t>Submit data to hoveen.yaseen@un.org, im2.iraq@sheltercluster.org, karrar.yousif@un.org, ivan.thung@un.org</t>
  </si>
  <si>
    <t>Request for access to portal for masterlists: hoveen.yaseen@un.org</t>
  </si>
  <si>
    <t>request unique tracking code at unhabitatiraq.net/codingsystem</t>
  </si>
  <si>
    <t>unhabitatiraq.net/CodingSystem</t>
  </si>
  <si>
    <t>For Project data for Areas</t>
  </si>
  <si>
    <t>For Individual Housing Points</t>
  </si>
  <si>
    <t xml:space="preserve">Please choose from the dropdown list </t>
  </si>
  <si>
    <t>Please only use Decimal Degrees</t>
  </si>
  <si>
    <t>4. Please check the accuracy of your coordinates buy uploading it to Google My Maps: https://www.google.com/mymaps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</si>
</sst>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000;&quot;GPS Coords must br degree decimal format with 5 degrees of accuracy&quot;"/>
    <numFmt numFmtId="165" formatCode="0.000000"/>
    <numFmt numFmtId="166" formatCode="yyyy\-mm\-dd;@"/>
  </numFmts>
  <fonts count="32">
    <font>
      <sz val="11"/>
      <color rgb="FF000000"/>
      <name val="Calibri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&quot;Calibri&quot;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Calibri"/>
      <family val="2"/>
    </font>
    <font>
      <i/>
      <sz val="12"/>
      <color rgb="FF000000"/>
      <name val="Arial Narrow"/>
      <family val="2"/>
    </font>
    <font>
      <i/>
      <sz val="10"/>
      <color rgb="FF000000"/>
      <name val="Arial Narrow"/>
      <family val="2"/>
    </font>
    <font>
      <u/>
      <sz val="10"/>
      <color rgb="FF000000"/>
      <name val="Arial Narrow"/>
      <family val="2"/>
    </font>
    <font>
      <i/>
      <sz val="12"/>
      <color rgb="FFFF0000"/>
      <name val="Arial Narrow"/>
      <family val="2"/>
    </font>
    <font>
      <i/>
      <u/>
      <sz val="12"/>
      <color rgb="FFFF0000"/>
      <name val="Arial Narrow"/>
      <family val="2"/>
    </font>
    <font>
      <b/>
      <sz val="10"/>
      <color rgb="FFFFFFFF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u/>
      <sz val="11"/>
      <color rgb="FF0000FF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0"/>
      <name val="Calibri"/>
      <family val="2"/>
    </font>
    <font>
      <u/>
      <sz val="12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95B3D7"/>
        <bgColor rgb="FF95B3D7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36609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2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7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1" fillId="3" borderId="2" xfId="0" applyFont="1" applyFill="1" applyBorder="1"/>
    <xf numFmtId="0" fontId="1" fillId="0" borderId="0" xfId="0" applyFont="1"/>
    <xf numFmtId="0" fontId="2" fillId="4" borderId="2" xfId="0" applyFont="1" applyFill="1" applyBorder="1"/>
    <xf numFmtId="0" fontId="0" fillId="4" borderId="0" xfId="0" applyFont="1" applyFill="1" applyAlignment="1">
      <alignment horizontal="left"/>
    </xf>
    <xf numFmtId="0" fontId="3" fillId="0" borderId="0" xfId="0" applyFont="1" applyAlignment="1"/>
    <xf numFmtId="0" fontId="1" fillId="5" borderId="2" xfId="0" applyFont="1" applyFill="1" applyBorder="1"/>
    <xf numFmtId="0" fontId="5" fillId="0" borderId="3" xfId="0" applyFont="1" applyBorder="1" applyAlignment="1"/>
    <xf numFmtId="0" fontId="5" fillId="0" borderId="0" xfId="0" applyFont="1" applyAlignment="1"/>
    <xf numFmtId="0" fontId="4" fillId="3" borderId="2" xfId="0" applyFont="1" applyFill="1" applyBorder="1"/>
    <xf numFmtId="0" fontId="6" fillId="4" borderId="0" xfId="0" applyFont="1" applyFill="1" applyAlignment="1">
      <alignment horizontal="left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10" fillId="0" borderId="2" xfId="0" applyFont="1" applyBorder="1" applyAlignment="1"/>
    <xf numFmtId="0" fontId="9" fillId="6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7" borderId="0" xfId="0" applyFont="1" applyFill="1" applyAlignment="1"/>
    <xf numFmtId="0" fontId="14" fillId="7" borderId="2" xfId="0" applyFont="1" applyFill="1" applyBorder="1" applyAlignment="1"/>
    <xf numFmtId="0" fontId="12" fillId="7" borderId="2" xfId="0" applyFont="1" applyFill="1" applyBorder="1" applyAlignment="1"/>
    <xf numFmtId="0" fontId="5" fillId="7" borderId="0" xfId="0" applyFont="1" applyFill="1" applyAlignment="1"/>
    <xf numFmtId="0" fontId="5" fillId="7" borderId="2" xfId="0" applyFont="1" applyFill="1" applyBorder="1" applyAlignment="1"/>
    <xf numFmtId="0" fontId="10" fillId="7" borderId="2" xfId="0" applyFont="1" applyFill="1" applyBorder="1" applyAlignment="1"/>
    <xf numFmtId="0" fontId="2" fillId="7" borderId="2" xfId="0" applyFont="1" applyFill="1" applyBorder="1" applyAlignment="1"/>
    <xf numFmtId="0" fontId="12" fillId="7" borderId="2" xfId="0" applyFont="1" applyFill="1" applyBorder="1" applyAlignment="1">
      <alignment horizontal="right"/>
    </xf>
    <xf numFmtId="0" fontId="13" fillId="7" borderId="2" xfId="0" applyFont="1" applyFill="1" applyBorder="1" applyAlignment="1"/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/>
    <xf numFmtId="0" fontId="5" fillId="7" borderId="7" xfId="0" applyFont="1" applyFill="1" applyBorder="1" applyAlignment="1"/>
    <xf numFmtId="0" fontId="2" fillId="0" borderId="2" xfId="0" applyFont="1" applyBorder="1" applyAlignment="1"/>
    <xf numFmtId="0" fontId="11" fillId="0" borderId="2" xfId="13" applyBorder="1" applyAlignment="1"/>
    <xf numFmtId="0" fontId="9" fillId="6" borderId="2" xfId="0" applyFont="1" applyFill="1" applyBorder="1" applyAlignment="1">
      <alignment horizontal="left" vertical="center"/>
    </xf>
    <xf numFmtId="0" fontId="15" fillId="7" borderId="2" xfId="0" applyFont="1" applyFill="1" applyBorder="1" applyAlignment="1"/>
    <xf numFmtId="0" fontId="16" fillId="7" borderId="2" xfId="0" applyFont="1" applyFill="1" applyBorder="1" applyAlignment="1"/>
    <xf numFmtId="0" fontId="16" fillId="7" borderId="0" xfId="0" applyFont="1" applyFill="1" applyAlignment="1"/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0" fontId="17" fillId="0" borderId="0" xfId="0" applyFont="1" applyAlignment="1"/>
    <xf numFmtId="0" fontId="2" fillId="7" borderId="0" xfId="0" quotePrefix="1" applyFont="1" applyFill="1" applyAlignment="1"/>
    <xf numFmtId="0" fontId="18" fillId="7" borderId="2" xfId="0" applyFont="1" applyFill="1" applyBorder="1" applyAlignment="1"/>
    <xf numFmtId="0" fontId="18" fillId="7" borderId="0" xfId="0" applyFont="1" applyFill="1" applyAlignment="1"/>
    <xf numFmtId="0" fontId="19" fillId="7" borderId="0" xfId="0" applyFont="1" applyFill="1" applyAlignment="1"/>
    <xf numFmtId="0" fontId="2" fillId="9" borderId="2" xfId="0" quotePrefix="1" applyFont="1" applyFill="1" applyBorder="1" applyAlignment="1"/>
    <xf numFmtId="0" fontId="21" fillId="7" borderId="2" xfId="0" applyFont="1" applyFill="1" applyBorder="1" applyAlignment="1"/>
    <xf numFmtId="0" fontId="21" fillId="7" borderId="0" xfId="0" applyFont="1" applyFill="1" applyAlignment="1"/>
    <xf numFmtId="0" fontId="25" fillId="10" borderId="2" xfId="784" applyFont="1" applyFill="1" applyAlignment="1">
      <alignment vertical="center" wrapText="1"/>
    </xf>
    <xf numFmtId="0" fontId="25" fillId="0" borderId="2" xfId="784" applyFont="1"/>
    <xf numFmtId="0" fontId="25" fillId="0" borderId="2" xfId="784" applyFont="1" applyAlignment="1">
      <alignment vertical="center"/>
    </xf>
    <xf numFmtId="165" fontId="25" fillId="0" borderId="2" xfId="784" applyNumberFormat="1" applyFont="1" applyAlignment="1">
      <alignment vertical="center"/>
    </xf>
    <xf numFmtId="0" fontId="25" fillId="10" borderId="2" xfId="784" applyFont="1" applyFill="1" applyAlignment="1">
      <alignment vertical="center"/>
    </xf>
    <xf numFmtId="0" fontId="1" fillId="8" borderId="2" xfId="0" applyFont="1" applyFill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left" vertical="top" wrapText="1" readingOrder="1"/>
    </xf>
    <xf numFmtId="0" fontId="2" fillId="11" borderId="2" xfId="0" applyFont="1" applyFill="1" applyBorder="1"/>
    <xf numFmtId="0" fontId="2" fillId="12" borderId="2" xfId="0" applyFont="1" applyFill="1" applyBorder="1"/>
    <xf numFmtId="0" fontId="25" fillId="11" borderId="2" xfId="784" applyFont="1" applyFill="1" applyAlignment="1">
      <alignment vertical="center"/>
    </xf>
    <xf numFmtId="0" fontId="2" fillId="13" borderId="2" xfId="0" applyFont="1" applyFill="1" applyBorder="1"/>
    <xf numFmtId="0" fontId="25" fillId="13" borderId="2" xfId="784" applyFont="1" applyFill="1" applyAlignment="1">
      <alignment vertical="center"/>
    </xf>
    <xf numFmtId="0" fontId="2" fillId="13" borderId="2" xfId="0" applyFont="1" applyFill="1" applyBorder="1" applyAlignment="1">
      <alignment horizontal="left" vertical="top" wrapText="1" readingOrder="1"/>
    </xf>
    <xf numFmtId="0" fontId="2" fillId="13" borderId="2" xfId="0" applyFont="1" applyFill="1" applyBorder="1" applyAlignment="1"/>
    <xf numFmtId="0" fontId="2" fillId="11" borderId="2" xfId="0" applyFont="1" applyFill="1" applyBorder="1" applyAlignment="1"/>
    <xf numFmtId="0" fontId="5" fillId="0" borderId="3" xfId="0" applyFont="1" applyFill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166" fontId="9" fillId="6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10" fillId="10" borderId="2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166" fontId="9" fillId="3" borderId="2" xfId="0" applyNumberFormat="1" applyFont="1" applyFill="1" applyBorder="1" applyAlignment="1" applyProtection="1">
      <alignment vertical="center" wrapText="1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1" fillId="0" borderId="3" xfId="13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6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protection locked="0"/>
    </xf>
    <xf numFmtId="0" fontId="5" fillId="10" borderId="2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16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 hidden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166" fontId="5" fillId="10" borderId="2" xfId="0" applyNumberFormat="1" applyFont="1" applyFill="1" applyBorder="1" applyAlignment="1" applyProtection="1">
      <protection locked="0"/>
    </xf>
    <xf numFmtId="0" fontId="5" fillId="1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1" fillId="0" borderId="3" xfId="0" applyFont="1" applyFill="1" applyBorder="1" applyAlignment="1" applyProtection="1">
      <alignment horizontal="left" vertical="center" wrapText="1"/>
      <protection locked="0"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" fontId="9" fillId="6" borderId="2" xfId="0" applyNumberFormat="1" applyFont="1" applyFill="1" applyBorder="1" applyAlignment="1" applyProtection="1">
      <alignment horizontal="center" vertical="center"/>
      <protection locked="0"/>
    </xf>
    <xf numFmtId="1" fontId="9" fillId="3" borderId="2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5" fillId="10" borderId="2" xfId="0" applyNumberFormat="1" applyFont="1" applyFill="1" applyBorder="1" applyAlignment="1" applyProtection="1">
      <protection locked="0"/>
    </xf>
    <xf numFmtId="1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6" fillId="0" borderId="3" xfId="0" applyFont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7" fillId="0" borderId="3" xfId="13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7" fillId="14" borderId="2" xfId="820" applyBorder="1" applyAlignment="1"/>
    <xf numFmtId="0" fontId="27" fillId="14" borderId="2" xfId="820" applyBorder="1" applyAlignment="1">
      <alignment horizontal="left" vertical="center" wrapText="1"/>
    </xf>
    <xf numFmtId="3" fontId="2" fillId="0" borderId="2" xfId="0" applyNumberFormat="1" applyFont="1" applyFill="1" applyBorder="1" applyAlignment="1"/>
    <xf numFmtId="0" fontId="9" fillId="6" borderId="2" xfId="0" quotePrefix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1" fillId="7" borderId="0" xfId="13" applyFill="1" applyAlignment="1"/>
    <xf numFmtId="0" fontId="16" fillId="16" borderId="2" xfId="0" applyFont="1" applyFill="1" applyBorder="1" applyAlignment="1"/>
    <xf numFmtId="0" fontId="5" fillId="16" borderId="2" xfId="0" applyFont="1" applyFill="1" applyBorder="1" applyAlignment="1"/>
    <xf numFmtId="0" fontId="5" fillId="16" borderId="0" xfId="0" applyFont="1" applyFill="1" applyAlignment="1"/>
    <xf numFmtId="0" fontId="7" fillId="17" borderId="2" xfId="13" applyFont="1" applyFill="1" applyBorder="1" applyAlignment="1" applyProtection="1">
      <alignment vertical="center" wrapText="1"/>
      <protection locked="0"/>
    </xf>
    <xf numFmtId="0" fontId="29" fillId="7" borderId="2" xfId="0" applyFont="1" applyFill="1" applyBorder="1" applyAlignment="1"/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28" fillId="15" borderId="0" xfId="13" applyFont="1" applyFill="1" applyAlignment="1" applyProtection="1">
      <alignment wrapText="1"/>
      <protection locked="0"/>
    </xf>
    <xf numFmtId="0" fontId="9" fillId="6" borderId="2" xfId="0" quotePrefix="1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</cellXfs>
  <cellStyles count="841">
    <cellStyle name="Bad" xfId="820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784" xr:uid="{00000000-0005-0000-0000-000048030000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190500</xdr:rowOff>
    </xdr:from>
    <xdr:to>
      <xdr:col>3</xdr:col>
      <xdr:colOff>2564606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355600"/>
          <a:ext cx="4279106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387477</xdr:colOff>
      <xdr:row>1</xdr:row>
      <xdr:rowOff>202692</xdr:rowOff>
    </xdr:from>
    <xdr:to>
      <xdr:col>11</xdr:col>
      <xdr:colOff>304800</xdr:colOff>
      <xdr:row>3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668219-7D5A-4B27-AD55-063E03F1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727" y="364617"/>
          <a:ext cx="4270248" cy="711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.thung@un.org" TargetMode="External"/><Relationship Id="rId2" Type="http://schemas.openxmlformats.org/officeDocument/2006/relationships/hyperlink" Target="mailto:ivan.thung@un.org" TargetMode="External"/><Relationship Id="rId1" Type="http://schemas.openxmlformats.org/officeDocument/2006/relationships/hyperlink" Target="mailto:ivan.thung@un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nhabitatiraq.net/CodingSyste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om/mymaps" TargetMode="External"/><Relationship Id="rId1" Type="http://schemas.openxmlformats.org/officeDocument/2006/relationships/hyperlink" Target="http://unhabitatiraq.net/CodingSyste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XFC1653"/>
  <sheetViews>
    <sheetView tabSelected="1" workbookViewId="0">
      <selection activeCell="I26" sqref="I26"/>
    </sheetView>
  </sheetViews>
  <sheetFormatPr defaultColWidth="9.140625" defaultRowHeight="12.75"/>
  <cols>
    <col min="1" max="2" width="19.28515625" style="10" customWidth="1"/>
    <col min="3" max="3" width="22.42578125" style="10" customWidth="1"/>
    <col min="4" max="4" width="46.42578125" style="10" customWidth="1"/>
    <col min="5" max="5" width="14.7109375" style="10" bestFit="1" customWidth="1"/>
    <col min="6" max="6" width="10.7109375" style="10" customWidth="1"/>
    <col min="7" max="7" width="10.42578125" style="10" customWidth="1"/>
    <col min="8" max="8" width="6.28515625" style="10" customWidth="1"/>
    <col min="9" max="9" width="18.140625" style="10" customWidth="1"/>
    <col min="10" max="10" width="12.7109375" style="10" bestFit="1" customWidth="1"/>
    <col min="11" max="11" width="17.7109375" style="13" customWidth="1"/>
    <col min="12" max="12" width="17.28515625" style="9" customWidth="1"/>
    <col min="13" max="13" width="22.28515625" style="13" customWidth="1"/>
    <col min="14" max="14" width="13.42578125" style="10" customWidth="1"/>
    <col min="15" max="15" width="14.85546875" style="10" customWidth="1"/>
    <col min="16" max="16" width="13.42578125" style="10" customWidth="1"/>
    <col min="17" max="17" width="18.140625" style="10" customWidth="1"/>
    <col min="18" max="18" width="14.7109375" style="10" customWidth="1"/>
    <col min="19" max="19" width="14.42578125" style="10" customWidth="1"/>
    <col min="20" max="20" width="13.85546875" style="10" customWidth="1"/>
    <col min="21" max="21" width="9.140625" style="10"/>
    <col min="22" max="22" width="18.7109375" style="10" customWidth="1"/>
    <col min="23" max="23" width="9.140625" style="10"/>
    <col min="24" max="24" width="22" style="10" customWidth="1"/>
    <col min="25" max="25" width="9.140625" style="10"/>
    <col min="26" max="26" width="16.85546875" style="10" customWidth="1"/>
    <col min="27" max="27" width="9.140625" style="10"/>
    <col min="28" max="28" width="18" style="10" customWidth="1"/>
    <col min="29" max="29" width="9.140625" style="10"/>
    <col min="30" max="30" width="15.42578125" style="10" customWidth="1"/>
    <col min="31" max="16384" width="9.140625" style="10"/>
  </cols>
  <sheetData>
    <row r="1" spans="1:70" s="28" customFormat="1">
      <c r="A1" s="30"/>
      <c r="B1" s="30"/>
      <c r="C1" s="30"/>
      <c r="D1" s="30"/>
      <c r="E1" s="30"/>
      <c r="F1" s="30"/>
    </row>
    <row r="2" spans="1:70" s="28" customFormat="1" ht="25.5">
      <c r="A2" s="31"/>
      <c r="B2" s="31"/>
      <c r="C2" s="32"/>
      <c r="D2" s="26"/>
      <c r="E2" s="26"/>
      <c r="F2" s="26"/>
    </row>
    <row r="3" spans="1:70" s="29" customFormat="1" ht="45" customHeight="1">
      <c r="A3" s="33"/>
      <c r="B3" s="33"/>
      <c r="C3" s="34"/>
      <c r="D3" s="25"/>
      <c r="E3" s="30"/>
      <c r="F3" s="30"/>
    </row>
    <row r="4" spans="1:70" s="28" customFormat="1" ht="12.75" customHeight="1">
      <c r="A4" s="33"/>
      <c r="B4" s="33"/>
      <c r="C4" s="34"/>
      <c r="D4" s="25"/>
      <c r="E4" s="30"/>
      <c r="F4" s="30"/>
    </row>
    <row r="5" spans="1:70" s="29" customFormat="1" ht="53.1" customHeight="1">
      <c r="A5" s="30"/>
      <c r="B5" s="30"/>
      <c r="C5" s="32" t="s">
        <v>115</v>
      </c>
      <c r="D5" s="25"/>
      <c r="E5" s="30"/>
      <c r="F5" s="30"/>
    </row>
    <row r="6" spans="1:70" s="29" customFormat="1" ht="40.5" customHeight="1">
      <c r="B6" s="33">
        <v>1</v>
      </c>
      <c r="C6" s="34" t="s">
        <v>599</v>
      </c>
      <c r="D6" s="26"/>
      <c r="E6" s="30"/>
      <c r="F6" s="30"/>
    </row>
    <row r="7" spans="1:70" s="28" customFormat="1" ht="12.75" customHeight="1">
      <c r="B7" s="33">
        <v>2</v>
      </c>
      <c r="C7" s="34" t="s">
        <v>600</v>
      </c>
      <c r="D7" s="26"/>
      <c r="E7" s="30"/>
      <c r="F7" s="30"/>
    </row>
    <row r="8" spans="1:70" s="35" customFormat="1" ht="11.1" customHeight="1" thickBot="1"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7" customFormat="1" ht="12.75" customHeight="1">
      <c r="K9" s="28"/>
      <c r="L9" s="28"/>
      <c r="M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7" customFormat="1" ht="12.75" customHeight="1">
      <c r="K10" s="28"/>
      <c r="L10" s="28"/>
      <c r="M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7" customFormat="1" ht="12.75" customHeight="1">
      <c r="K11" s="28"/>
      <c r="L11" s="28"/>
      <c r="M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7" customFormat="1" ht="26.1" customHeight="1">
      <c r="A12" s="24"/>
      <c r="B12" s="24"/>
      <c r="K12" s="28"/>
      <c r="L12" s="28"/>
      <c r="M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70" s="27" customFormat="1" ht="12.75" customHeight="1">
      <c r="L13" s="28"/>
      <c r="M13" s="28"/>
      <c r="N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</row>
    <row r="14" spans="1:70" s="15" customFormat="1" ht="28.7" customHeight="1">
      <c r="A14" s="16" t="s">
        <v>100</v>
      </c>
      <c r="B14" s="154" t="s">
        <v>601</v>
      </c>
      <c r="C14" s="16"/>
      <c r="D14" s="18"/>
      <c r="E14" s="16"/>
      <c r="F14" s="16"/>
      <c r="G14" s="17" t="s">
        <v>99</v>
      </c>
      <c r="H14" s="17"/>
      <c r="I14" s="17"/>
      <c r="J14" s="17"/>
      <c r="K14" s="17"/>
      <c r="L14" s="18" t="s">
        <v>3</v>
      </c>
      <c r="M14" s="18"/>
      <c r="N14" s="18"/>
      <c r="O14" s="18"/>
      <c r="P14" s="16" t="s">
        <v>79</v>
      </c>
      <c r="Q14" s="16"/>
      <c r="R14" s="16" t="s">
        <v>172</v>
      </c>
      <c r="S14" s="16" t="s">
        <v>171</v>
      </c>
      <c r="T14" s="16"/>
      <c r="U14" s="16"/>
      <c r="V14" s="16"/>
      <c r="W14" s="16"/>
      <c r="X14" s="16"/>
      <c r="Y14" s="16" t="s">
        <v>102</v>
      </c>
      <c r="Z14" s="16"/>
      <c r="AA14" s="18"/>
      <c r="AB14" s="18"/>
      <c r="AC14" s="18"/>
      <c r="AD14" s="18"/>
      <c r="AE14" s="38" t="s">
        <v>107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70" s="15" customFormat="1" ht="40.5" customHeight="1">
      <c r="A15" s="42" t="s">
        <v>116</v>
      </c>
      <c r="B15" s="42" t="s">
        <v>590</v>
      </c>
      <c r="C15" s="42" t="s">
        <v>181</v>
      </c>
      <c r="D15" s="43" t="s">
        <v>150</v>
      </c>
      <c r="E15" s="42" t="s">
        <v>101</v>
      </c>
      <c r="F15" s="79" t="s">
        <v>586</v>
      </c>
      <c r="G15" s="43" t="s">
        <v>96</v>
      </c>
      <c r="H15" s="43" t="s">
        <v>97</v>
      </c>
      <c r="I15" s="43" t="s">
        <v>76</v>
      </c>
      <c r="J15" s="43" t="s">
        <v>77</v>
      </c>
      <c r="K15" s="43" t="s">
        <v>7</v>
      </c>
      <c r="L15" s="43" t="s">
        <v>89</v>
      </c>
      <c r="M15" s="43" t="s">
        <v>177</v>
      </c>
      <c r="N15" s="43" t="s">
        <v>98</v>
      </c>
      <c r="O15" s="43" t="s">
        <v>0</v>
      </c>
      <c r="P15" s="43" t="s">
        <v>84</v>
      </c>
      <c r="Q15" s="43" t="s">
        <v>87</v>
      </c>
      <c r="R15" s="43" t="s">
        <v>88</v>
      </c>
      <c r="S15" s="43" t="s">
        <v>178</v>
      </c>
      <c r="T15" s="43" t="s">
        <v>167</v>
      </c>
      <c r="U15" s="43" t="s">
        <v>168</v>
      </c>
      <c r="V15" s="43" t="s">
        <v>169</v>
      </c>
      <c r="W15" s="43" t="s">
        <v>170</v>
      </c>
      <c r="X15" s="43" t="s">
        <v>117</v>
      </c>
      <c r="Y15" s="43" t="s">
        <v>83</v>
      </c>
      <c r="Z15" s="43" t="s">
        <v>82</v>
      </c>
      <c r="AA15" s="43" t="s">
        <v>118</v>
      </c>
      <c r="AB15" s="43" t="s">
        <v>120</v>
      </c>
      <c r="AC15" s="43" t="s">
        <v>119</v>
      </c>
      <c r="AD15" s="43" t="s">
        <v>587</v>
      </c>
      <c r="AE15" s="44" t="s">
        <v>107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70" s="13" customFormat="1" ht="15">
      <c r="A16" s="23" t="s">
        <v>154</v>
      </c>
      <c r="B16" s="155" t="s">
        <v>591</v>
      </c>
      <c r="C16" s="19">
        <v>500</v>
      </c>
      <c r="D16" s="20" t="s">
        <v>95</v>
      </c>
      <c r="E16" s="36" t="s">
        <v>81</v>
      </c>
      <c r="F16" s="36">
        <v>180105</v>
      </c>
      <c r="G16" s="13">
        <v>36.363149999999997</v>
      </c>
      <c r="H16" s="13">
        <v>43.144286999999998</v>
      </c>
      <c r="I16" s="36" t="s">
        <v>32</v>
      </c>
      <c r="J16" s="36" t="s">
        <v>65</v>
      </c>
      <c r="K16" s="36" t="s">
        <v>108</v>
      </c>
      <c r="L16" s="13">
        <v>170201</v>
      </c>
      <c r="M16" s="36" t="s">
        <v>103</v>
      </c>
      <c r="N16" s="37" t="s">
        <v>104</v>
      </c>
      <c r="O16" s="36" t="s">
        <v>105</v>
      </c>
      <c r="P16" s="151"/>
      <c r="Q16" s="151"/>
      <c r="R16" s="152"/>
      <c r="S16" s="13">
        <v>60</v>
      </c>
      <c r="U16" s="13">
        <v>10</v>
      </c>
      <c r="V16" s="13">
        <v>50</v>
      </c>
      <c r="X16" s="151"/>
      <c r="Y16" s="151"/>
      <c r="Z16" s="151"/>
      <c r="AA16" s="151"/>
      <c r="AB16" s="151"/>
      <c r="AC16" s="151"/>
      <c r="AD16" s="151"/>
      <c r="AE16" s="4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s="13" customFormat="1" ht="15">
      <c r="A17" s="22" t="s">
        <v>151</v>
      </c>
      <c r="B17" s="155" t="s">
        <v>592</v>
      </c>
      <c r="C17" s="126"/>
      <c r="D17" s="20" t="s">
        <v>152</v>
      </c>
      <c r="E17" s="36" t="s">
        <v>86</v>
      </c>
      <c r="F17" s="36">
        <v>180105</v>
      </c>
      <c r="G17" s="13">
        <v>36.342319000000003</v>
      </c>
      <c r="H17" s="13">
        <v>43.053972000000002</v>
      </c>
      <c r="I17" s="36" t="s">
        <v>32</v>
      </c>
      <c r="J17" s="36" t="s">
        <v>65</v>
      </c>
      <c r="K17" s="36" t="s">
        <v>110</v>
      </c>
      <c r="L17" s="13">
        <v>180107</v>
      </c>
      <c r="M17" s="36" t="s">
        <v>103</v>
      </c>
      <c r="N17" s="37" t="s">
        <v>104</v>
      </c>
      <c r="O17" s="36" t="s">
        <v>105</v>
      </c>
      <c r="P17" s="36" t="s">
        <v>106</v>
      </c>
      <c r="Q17" s="13">
        <v>3</v>
      </c>
      <c r="R17" s="21" t="s">
        <v>91</v>
      </c>
      <c r="S17" s="151"/>
      <c r="T17" s="151"/>
      <c r="U17" s="151"/>
      <c r="V17" s="151"/>
      <c r="W17" s="151"/>
      <c r="X17" s="36" t="s">
        <v>126</v>
      </c>
      <c r="Y17" s="13">
        <v>5</v>
      </c>
      <c r="Z17" s="13">
        <v>26</v>
      </c>
      <c r="AA17" s="36" t="s">
        <v>125</v>
      </c>
      <c r="AB17" s="45" t="s">
        <v>125</v>
      </c>
      <c r="AC17" s="45" t="s">
        <v>125</v>
      </c>
      <c r="AD17" s="153">
        <v>100000</v>
      </c>
      <c r="AE17" s="14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s="13" customFormat="1" ht="15">
      <c r="A18" s="22" t="s">
        <v>151</v>
      </c>
      <c r="B18" s="155" t="s">
        <v>580</v>
      </c>
      <c r="C18" s="126"/>
      <c r="D18" s="20" t="s">
        <v>95</v>
      </c>
      <c r="E18" s="36" t="s">
        <v>86</v>
      </c>
      <c r="F18" s="36">
        <v>180217</v>
      </c>
      <c r="G18" s="13">
        <v>36.265590899999999</v>
      </c>
      <c r="H18" s="13">
        <v>43.036794700000002</v>
      </c>
      <c r="I18" s="36" t="s">
        <v>32</v>
      </c>
      <c r="J18" s="36" t="s">
        <v>65</v>
      </c>
      <c r="K18" s="36" t="s">
        <v>109</v>
      </c>
      <c r="L18" s="13">
        <v>180222</v>
      </c>
      <c r="M18" s="36" t="s">
        <v>103</v>
      </c>
      <c r="N18" s="37" t="s">
        <v>104</v>
      </c>
      <c r="O18" s="36" t="s">
        <v>105</v>
      </c>
      <c r="P18" s="36" t="s">
        <v>106</v>
      </c>
      <c r="Q18" s="13">
        <v>2</v>
      </c>
      <c r="R18" s="21" t="s">
        <v>92</v>
      </c>
      <c r="S18" s="151"/>
      <c r="T18" s="151"/>
      <c r="U18" s="151"/>
      <c r="V18" s="151"/>
      <c r="W18" s="151"/>
      <c r="X18" s="36" t="s">
        <v>126</v>
      </c>
      <c r="Y18" s="13">
        <v>5</v>
      </c>
      <c r="Z18" s="36">
        <v>20</v>
      </c>
      <c r="AA18" s="36" t="s">
        <v>125</v>
      </c>
      <c r="AB18" s="45" t="s">
        <v>124</v>
      </c>
      <c r="AC18" s="45" t="s">
        <v>124</v>
      </c>
      <c r="AD18" s="153">
        <v>250000</v>
      </c>
      <c r="AE18" s="14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s="13" customFormat="1">
      <c r="G19" s="36"/>
      <c r="H19" s="36"/>
      <c r="Z19" s="14"/>
      <c r="AA19" s="14"/>
      <c r="AB19" s="14"/>
      <c r="AC19" s="14"/>
      <c r="AD19" s="28"/>
      <c r="AE19" s="1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6" s="28" customFormat="1"/>
    <row r="21" spans="1:66" s="28" customFormat="1" ht="15.75">
      <c r="A21" s="161" t="s">
        <v>174</v>
      </c>
      <c r="B21" s="40"/>
      <c r="C21" s="40"/>
      <c r="G21" s="30"/>
      <c r="H21" s="30"/>
    </row>
    <row r="22" spans="1:66" s="28" customFormat="1" ht="15.75">
      <c r="V22" s="39"/>
    </row>
    <row r="23" spans="1:66" s="27" customFormat="1" ht="15.75">
      <c r="A23" s="24" t="s">
        <v>593</v>
      </c>
      <c r="B23" s="156" t="s">
        <v>594</v>
      </c>
      <c r="F23" s="28"/>
      <c r="G23" s="39" t="s">
        <v>111</v>
      </c>
      <c r="H23" s="28"/>
      <c r="I23" s="28"/>
      <c r="J23" s="28"/>
      <c r="K23" s="28"/>
      <c r="L23" s="28"/>
      <c r="M23" s="28"/>
      <c r="N23" s="28"/>
      <c r="O23" s="28"/>
      <c r="P23" s="28"/>
      <c r="V23" s="40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66" s="27" customFormat="1" ht="15.75">
      <c r="A24" s="24" t="s">
        <v>581</v>
      </c>
      <c r="F24" s="28"/>
      <c r="G24" s="40" t="s">
        <v>112</v>
      </c>
      <c r="H24" s="28"/>
      <c r="I24" s="28"/>
      <c r="J24" s="28"/>
      <c r="K24" s="28"/>
      <c r="L24" s="28"/>
      <c r="M24" s="28"/>
      <c r="N24" s="28"/>
      <c r="O24" s="28"/>
      <c r="P24" s="28"/>
      <c r="V24" s="41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66" s="27" customFormat="1" ht="15.75">
      <c r="G25" s="41" t="s">
        <v>114</v>
      </c>
      <c r="H25" s="28"/>
      <c r="I25" s="28"/>
      <c r="K25" s="28"/>
      <c r="L25" s="28"/>
      <c r="M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66" s="27" customFormat="1" ht="15.75">
      <c r="A26" s="39" t="s">
        <v>155</v>
      </c>
      <c r="B26" s="39"/>
      <c r="C26" s="40"/>
      <c r="D26" s="40"/>
      <c r="F26" s="28"/>
      <c r="G26" s="40" t="s">
        <v>113</v>
      </c>
      <c r="K26" s="28"/>
      <c r="L26" s="28"/>
      <c r="M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66" s="27" customFormat="1" ht="15.75">
      <c r="A27" s="52" t="s">
        <v>589</v>
      </c>
      <c r="B27" s="48"/>
      <c r="C27" s="48"/>
      <c r="G27" s="41" t="s">
        <v>127</v>
      </c>
      <c r="K27" s="28"/>
      <c r="L27" s="28"/>
      <c r="M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66" s="27" customFormat="1" ht="15.75">
      <c r="A28" s="47" t="s">
        <v>157</v>
      </c>
      <c r="B28" s="47"/>
      <c r="E28" s="41"/>
      <c r="G28" s="157" t="s">
        <v>607</v>
      </c>
      <c r="H28" s="158"/>
      <c r="I28" s="158"/>
      <c r="J28" s="159"/>
      <c r="K28" s="158"/>
      <c r="L28" s="158"/>
      <c r="M28" s="158"/>
      <c r="N28" s="159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66" s="27" customFormat="1">
      <c r="A29" s="47" t="s">
        <v>158</v>
      </c>
      <c r="B29" s="47"/>
      <c r="K29" s="28"/>
      <c r="L29" s="28"/>
      <c r="M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66" s="27" customFormat="1">
      <c r="A30" s="51" t="s">
        <v>162</v>
      </c>
      <c r="K30" s="28"/>
      <c r="L30" s="28"/>
      <c r="M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66" s="27" customFormat="1">
      <c r="B31" s="47"/>
      <c r="K31" s="28"/>
      <c r="L31" s="28"/>
      <c r="M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66" s="27" customFormat="1" ht="15.75">
      <c r="A32" s="52" t="s">
        <v>588</v>
      </c>
      <c r="C32" s="48"/>
      <c r="D32" s="41"/>
      <c r="K32" s="28"/>
      <c r="L32" s="28"/>
      <c r="M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27" customFormat="1" ht="15.75">
      <c r="A33" s="47" t="s">
        <v>157</v>
      </c>
      <c r="B33" s="48"/>
      <c r="C33" s="41"/>
      <c r="K33" s="28"/>
      <c r="L33" s="28"/>
      <c r="M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27" customFormat="1" ht="15.75">
      <c r="A34" s="47" t="s">
        <v>156</v>
      </c>
      <c r="B34" s="47"/>
      <c r="C34" s="41"/>
      <c r="D34" s="50"/>
      <c r="K34" s="28"/>
      <c r="L34" s="28"/>
      <c r="M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27" customFormat="1">
      <c r="A35" s="47" t="s">
        <v>176</v>
      </c>
      <c r="B35" s="47"/>
      <c r="C35" s="50"/>
      <c r="K35" s="28"/>
      <c r="L35" s="28"/>
      <c r="M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27" customFormat="1">
      <c r="A36" s="51" t="s">
        <v>175</v>
      </c>
      <c r="B36" s="47"/>
      <c r="K36" s="28"/>
      <c r="L36" s="28"/>
      <c r="M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27" customFormat="1">
      <c r="K37" s="28"/>
      <c r="L37" s="28"/>
      <c r="M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27" customFormat="1" ht="15.75">
      <c r="A38" s="53" t="s">
        <v>159</v>
      </c>
      <c r="B38" s="49"/>
      <c r="K38" s="28"/>
      <c r="L38" s="28"/>
      <c r="M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27" customFormat="1">
      <c r="A39" s="47" t="s">
        <v>160</v>
      </c>
      <c r="B39" s="47"/>
      <c r="K39" s="28"/>
      <c r="L39" s="28"/>
      <c r="M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27" customFormat="1">
      <c r="A40" s="47" t="s">
        <v>158</v>
      </c>
      <c r="B40" s="47"/>
      <c r="K40" s="28"/>
      <c r="L40" s="28"/>
      <c r="M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27" customFormat="1">
      <c r="A41" s="47" t="s">
        <v>163</v>
      </c>
      <c r="B41" s="47"/>
      <c r="K41" s="28"/>
      <c r="L41" s="28"/>
      <c r="M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27" customFormat="1">
      <c r="A42" s="47" t="s">
        <v>165</v>
      </c>
      <c r="K42" s="28"/>
      <c r="L42" s="28"/>
      <c r="M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27" customFormat="1">
      <c r="A43" s="47" t="s">
        <v>180</v>
      </c>
      <c r="K43" s="28"/>
      <c r="L43" s="28"/>
      <c r="M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27" customFormat="1" ht="15.75">
      <c r="A44" s="51" t="s">
        <v>164</v>
      </c>
      <c r="B44" s="49"/>
      <c r="K44" s="28"/>
      <c r="L44" s="28"/>
      <c r="M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27" customFormat="1">
      <c r="K45" s="28"/>
      <c r="L45" s="28"/>
      <c r="M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27" customFormat="1" ht="15.75">
      <c r="A46" s="53" t="s">
        <v>584</v>
      </c>
      <c r="K46" s="28"/>
      <c r="L46" s="28"/>
      <c r="M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7" customFormat="1">
      <c r="A47" s="47" t="s">
        <v>160</v>
      </c>
      <c r="K47" s="28"/>
      <c r="L47" s="28"/>
      <c r="M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27" customFormat="1">
      <c r="A48" s="47" t="s">
        <v>156</v>
      </c>
      <c r="K48" s="28"/>
      <c r="L48" s="28"/>
      <c r="M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16383" s="27" customFormat="1">
      <c r="A49" s="47" t="s">
        <v>161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  <c r="AOZ49" s="47"/>
      <c r="APA49" s="47"/>
      <c r="APB49" s="47"/>
      <c r="APC49" s="47"/>
      <c r="APD49" s="47"/>
      <c r="APE49" s="47"/>
      <c r="APF49" s="47"/>
      <c r="APG49" s="47"/>
      <c r="APH49" s="47"/>
      <c r="API49" s="47"/>
      <c r="APJ49" s="47"/>
      <c r="APK49" s="47"/>
      <c r="APL49" s="47"/>
      <c r="APM49" s="47"/>
      <c r="APN49" s="47"/>
      <c r="APO49" s="47"/>
      <c r="APP49" s="47"/>
      <c r="APQ49" s="47"/>
      <c r="APR49" s="47"/>
      <c r="APS49" s="47"/>
      <c r="APT49" s="47"/>
      <c r="APU49" s="47"/>
      <c r="APV49" s="47"/>
      <c r="APW49" s="47"/>
      <c r="APX49" s="47"/>
      <c r="APY49" s="47"/>
      <c r="APZ49" s="47"/>
      <c r="AQA49" s="47"/>
      <c r="AQB49" s="47"/>
      <c r="AQC49" s="47"/>
      <c r="AQD49" s="47"/>
      <c r="AQE49" s="47"/>
      <c r="AQF49" s="47"/>
      <c r="AQG49" s="47"/>
      <c r="AQH49" s="47"/>
      <c r="AQI49" s="47"/>
      <c r="AQJ49" s="47"/>
      <c r="AQK49" s="47"/>
      <c r="AQL49" s="47"/>
      <c r="AQM49" s="47"/>
      <c r="AQN49" s="47"/>
      <c r="AQO49" s="47"/>
      <c r="AQP49" s="47"/>
      <c r="AQQ49" s="47"/>
      <c r="AQR49" s="47"/>
      <c r="AQS49" s="47"/>
      <c r="AQT49" s="47"/>
      <c r="AQU49" s="47"/>
      <c r="AQV49" s="47"/>
      <c r="AQW49" s="47"/>
      <c r="AQX49" s="47"/>
      <c r="AQY49" s="47"/>
      <c r="AQZ49" s="47"/>
      <c r="ARA49" s="47"/>
      <c r="ARB49" s="47"/>
      <c r="ARC49" s="47"/>
      <c r="ARD49" s="47"/>
      <c r="ARE49" s="47"/>
      <c r="ARF49" s="47"/>
      <c r="ARG49" s="47"/>
      <c r="ARH49" s="47"/>
      <c r="ARI49" s="47"/>
      <c r="ARJ49" s="47"/>
      <c r="ARK49" s="47"/>
      <c r="ARL49" s="47"/>
      <c r="ARM49" s="47"/>
      <c r="ARN49" s="47"/>
      <c r="ARO49" s="47"/>
      <c r="ARP49" s="47"/>
      <c r="ARQ49" s="47"/>
      <c r="ARR49" s="47"/>
      <c r="ARS49" s="47"/>
      <c r="ART49" s="47"/>
      <c r="ARU49" s="47"/>
      <c r="ARV49" s="47"/>
      <c r="ARW49" s="47"/>
      <c r="ARX49" s="47"/>
      <c r="ARY49" s="47"/>
      <c r="ARZ49" s="47"/>
      <c r="ASA49" s="47"/>
      <c r="ASB49" s="47"/>
      <c r="ASC49" s="47"/>
      <c r="ASD49" s="47"/>
      <c r="ASE49" s="47"/>
      <c r="ASF49" s="47"/>
      <c r="ASG49" s="47"/>
      <c r="ASH49" s="47"/>
      <c r="ASI49" s="47"/>
      <c r="ASJ49" s="47"/>
      <c r="ASK49" s="47"/>
      <c r="ASL49" s="47"/>
      <c r="ASM49" s="47"/>
      <c r="ASN49" s="47"/>
      <c r="ASO49" s="47"/>
      <c r="ASP49" s="47"/>
      <c r="ASQ49" s="47"/>
      <c r="ASR49" s="47"/>
      <c r="ASS49" s="47"/>
      <c r="AST49" s="47"/>
      <c r="ASU49" s="47"/>
      <c r="ASV49" s="47"/>
      <c r="ASW49" s="47"/>
      <c r="ASX49" s="47"/>
      <c r="ASY49" s="47"/>
      <c r="ASZ49" s="47"/>
      <c r="ATA49" s="47"/>
      <c r="ATB49" s="47"/>
      <c r="ATC49" s="47"/>
      <c r="ATD49" s="47"/>
      <c r="ATE49" s="47"/>
      <c r="ATF49" s="47"/>
      <c r="ATG49" s="47"/>
      <c r="ATH49" s="47"/>
      <c r="ATI49" s="47"/>
      <c r="ATJ49" s="47"/>
      <c r="ATK49" s="47"/>
      <c r="ATL49" s="47"/>
      <c r="ATM49" s="47"/>
      <c r="ATN49" s="47"/>
      <c r="ATO49" s="47"/>
      <c r="ATP49" s="47"/>
      <c r="ATQ49" s="47"/>
      <c r="ATR49" s="47"/>
      <c r="ATS49" s="47"/>
      <c r="ATT49" s="47"/>
      <c r="ATU49" s="47"/>
      <c r="ATV49" s="47"/>
      <c r="ATW49" s="47"/>
      <c r="ATX49" s="47"/>
      <c r="ATY49" s="47"/>
      <c r="ATZ49" s="47"/>
      <c r="AUA49" s="47"/>
      <c r="AUB49" s="47"/>
      <c r="AUC49" s="47"/>
      <c r="AUD49" s="47"/>
      <c r="AUE49" s="47"/>
      <c r="AUF49" s="47"/>
      <c r="AUG49" s="47"/>
      <c r="AUH49" s="47"/>
      <c r="AUI49" s="47"/>
      <c r="AUJ49" s="47"/>
      <c r="AUK49" s="47"/>
      <c r="AUL49" s="47"/>
      <c r="AUM49" s="47"/>
      <c r="AUN49" s="47"/>
      <c r="AUO49" s="47"/>
      <c r="AUP49" s="47"/>
      <c r="AUQ49" s="47"/>
      <c r="AUR49" s="47"/>
      <c r="AUS49" s="47"/>
      <c r="AUT49" s="47"/>
      <c r="AUU49" s="47"/>
      <c r="AUV49" s="47"/>
      <c r="AUW49" s="47"/>
      <c r="AUX49" s="47"/>
      <c r="AUY49" s="47"/>
      <c r="AUZ49" s="47"/>
      <c r="AVA49" s="47"/>
      <c r="AVB49" s="47"/>
      <c r="AVC49" s="47"/>
      <c r="AVD49" s="47"/>
      <c r="AVE49" s="47"/>
      <c r="AVF49" s="47"/>
      <c r="AVG49" s="47"/>
      <c r="AVH49" s="47"/>
      <c r="AVI49" s="47"/>
      <c r="AVJ49" s="47"/>
      <c r="AVK49" s="47"/>
      <c r="AVL49" s="47"/>
      <c r="AVM49" s="47"/>
      <c r="AVN49" s="47"/>
      <c r="AVO49" s="47"/>
      <c r="AVP49" s="47"/>
      <c r="AVQ49" s="47"/>
      <c r="AVR49" s="47"/>
      <c r="AVS49" s="47"/>
      <c r="AVT49" s="47"/>
      <c r="AVU49" s="47"/>
      <c r="AVV49" s="47"/>
      <c r="AVW49" s="47"/>
      <c r="AVX49" s="47"/>
      <c r="AVY49" s="47"/>
      <c r="AVZ49" s="47"/>
      <c r="AWA49" s="47"/>
      <c r="AWB49" s="47"/>
      <c r="AWC49" s="47"/>
      <c r="AWD49" s="47"/>
      <c r="AWE49" s="47"/>
      <c r="AWF49" s="47"/>
      <c r="AWG49" s="47"/>
      <c r="AWH49" s="47"/>
      <c r="AWI49" s="47"/>
      <c r="AWJ49" s="47"/>
      <c r="AWK49" s="47"/>
      <c r="AWL49" s="47"/>
      <c r="AWM49" s="47"/>
      <c r="AWN49" s="47"/>
      <c r="AWO49" s="47"/>
      <c r="AWP49" s="47"/>
      <c r="AWQ49" s="47"/>
      <c r="AWR49" s="47"/>
      <c r="AWS49" s="47"/>
      <c r="AWT49" s="47"/>
      <c r="AWU49" s="47"/>
      <c r="AWV49" s="47"/>
      <c r="AWW49" s="47"/>
      <c r="AWX49" s="47"/>
      <c r="AWY49" s="47"/>
      <c r="AWZ49" s="47"/>
      <c r="AXA49" s="47"/>
      <c r="AXB49" s="47"/>
      <c r="AXC49" s="47"/>
      <c r="AXD49" s="47"/>
      <c r="AXE49" s="47"/>
      <c r="AXF49" s="47"/>
      <c r="AXG49" s="47"/>
      <c r="AXH49" s="47"/>
      <c r="AXI49" s="47"/>
      <c r="AXJ49" s="47"/>
      <c r="AXK49" s="47"/>
      <c r="AXL49" s="47"/>
      <c r="AXM49" s="47"/>
      <c r="AXN49" s="47"/>
      <c r="AXO49" s="47"/>
      <c r="AXP49" s="47"/>
      <c r="AXQ49" s="47"/>
      <c r="AXR49" s="47"/>
      <c r="AXS49" s="47"/>
      <c r="AXT49" s="47"/>
      <c r="AXU49" s="47"/>
      <c r="AXV49" s="47"/>
      <c r="AXW49" s="47"/>
      <c r="AXX49" s="47"/>
      <c r="AXY49" s="47"/>
      <c r="AXZ49" s="47"/>
      <c r="AYA49" s="47"/>
      <c r="AYB49" s="47"/>
      <c r="AYC49" s="47"/>
      <c r="AYD49" s="47"/>
      <c r="AYE49" s="47"/>
      <c r="AYF49" s="47"/>
      <c r="AYG49" s="47"/>
      <c r="AYH49" s="47"/>
      <c r="AYI49" s="47"/>
      <c r="AYJ49" s="47"/>
      <c r="AYK49" s="47"/>
      <c r="AYL49" s="47"/>
      <c r="AYM49" s="47"/>
      <c r="AYN49" s="47"/>
      <c r="AYO49" s="47"/>
      <c r="AYP49" s="47"/>
      <c r="AYQ49" s="47"/>
      <c r="AYR49" s="47"/>
      <c r="AYS49" s="47"/>
      <c r="AYT49" s="47"/>
      <c r="AYU49" s="47"/>
      <c r="AYV49" s="47"/>
      <c r="AYW49" s="47"/>
      <c r="AYX49" s="47"/>
      <c r="AYY49" s="47"/>
      <c r="AYZ49" s="47"/>
      <c r="AZA49" s="47"/>
      <c r="AZB49" s="47"/>
      <c r="AZC49" s="47"/>
      <c r="AZD49" s="47"/>
      <c r="AZE49" s="47"/>
      <c r="AZF49" s="47"/>
      <c r="AZG49" s="47"/>
      <c r="AZH49" s="47"/>
      <c r="AZI49" s="47"/>
      <c r="AZJ49" s="47"/>
      <c r="AZK49" s="47"/>
      <c r="AZL49" s="47"/>
      <c r="AZM49" s="47"/>
      <c r="AZN49" s="47"/>
      <c r="AZO49" s="47"/>
      <c r="AZP49" s="47"/>
      <c r="AZQ49" s="47"/>
      <c r="AZR49" s="47"/>
      <c r="AZS49" s="47"/>
      <c r="AZT49" s="47"/>
      <c r="AZU49" s="47"/>
      <c r="AZV49" s="47"/>
      <c r="AZW49" s="47"/>
      <c r="AZX49" s="47"/>
      <c r="AZY49" s="47"/>
      <c r="AZZ49" s="47"/>
      <c r="BAA49" s="47"/>
      <c r="BAB49" s="47"/>
      <c r="BAC49" s="47"/>
      <c r="BAD49" s="47"/>
      <c r="BAE49" s="47"/>
      <c r="BAF49" s="47"/>
      <c r="BAG49" s="47"/>
      <c r="BAH49" s="47"/>
      <c r="BAI49" s="47"/>
      <c r="BAJ49" s="47"/>
      <c r="BAK49" s="47"/>
      <c r="BAL49" s="47"/>
      <c r="BAM49" s="47"/>
      <c r="BAN49" s="47"/>
      <c r="BAO49" s="47"/>
      <c r="BAP49" s="47"/>
      <c r="BAQ49" s="47"/>
      <c r="BAR49" s="47"/>
      <c r="BAS49" s="47"/>
      <c r="BAT49" s="47"/>
      <c r="BAU49" s="47"/>
      <c r="BAV49" s="47"/>
      <c r="BAW49" s="47"/>
      <c r="BAX49" s="47"/>
      <c r="BAY49" s="47"/>
      <c r="BAZ49" s="47"/>
      <c r="BBA49" s="47"/>
      <c r="BBB49" s="47"/>
      <c r="BBC49" s="47"/>
      <c r="BBD49" s="47"/>
      <c r="BBE49" s="47"/>
      <c r="BBF49" s="47"/>
      <c r="BBG49" s="47"/>
      <c r="BBH49" s="47"/>
      <c r="BBI49" s="47"/>
      <c r="BBJ49" s="47"/>
      <c r="BBK49" s="47"/>
      <c r="BBL49" s="47"/>
      <c r="BBM49" s="47"/>
      <c r="BBN49" s="47"/>
      <c r="BBO49" s="47"/>
      <c r="BBP49" s="47"/>
      <c r="BBQ49" s="47"/>
      <c r="BBR49" s="47"/>
      <c r="BBS49" s="47"/>
      <c r="BBT49" s="47"/>
      <c r="BBU49" s="47"/>
      <c r="BBV49" s="47"/>
      <c r="BBW49" s="47"/>
      <c r="BBX49" s="47"/>
      <c r="BBY49" s="47"/>
      <c r="BBZ49" s="47"/>
      <c r="BCA49" s="47"/>
      <c r="BCB49" s="47"/>
      <c r="BCC49" s="47"/>
      <c r="BCD49" s="47"/>
      <c r="BCE49" s="47"/>
      <c r="BCF49" s="47"/>
      <c r="BCG49" s="47"/>
      <c r="BCH49" s="47"/>
      <c r="BCI49" s="47"/>
      <c r="BCJ49" s="47"/>
      <c r="BCK49" s="47"/>
      <c r="BCL49" s="47"/>
      <c r="BCM49" s="47"/>
      <c r="BCN49" s="47"/>
      <c r="BCO49" s="47"/>
      <c r="BCP49" s="47"/>
      <c r="BCQ49" s="47"/>
      <c r="BCR49" s="47"/>
      <c r="BCS49" s="47"/>
      <c r="BCT49" s="47"/>
      <c r="BCU49" s="47"/>
      <c r="BCV49" s="47"/>
      <c r="BCW49" s="47"/>
      <c r="BCX49" s="47"/>
      <c r="BCY49" s="47"/>
      <c r="BCZ49" s="47"/>
      <c r="BDA49" s="47"/>
      <c r="BDB49" s="47"/>
      <c r="BDC49" s="47"/>
      <c r="BDD49" s="47"/>
      <c r="BDE49" s="47"/>
      <c r="BDF49" s="47"/>
      <c r="BDG49" s="47"/>
      <c r="BDH49" s="47"/>
      <c r="BDI49" s="47"/>
      <c r="BDJ49" s="47"/>
      <c r="BDK49" s="47"/>
      <c r="BDL49" s="47"/>
      <c r="BDM49" s="47"/>
      <c r="BDN49" s="47"/>
      <c r="BDO49" s="47"/>
      <c r="BDP49" s="47"/>
      <c r="BDQ49" s="47"/>
      <c r="BDR49" s="47"/>
      <c r="BDS49" s="47"/>
      <c r="BDT49" s="47"/>
      <c r="BDU49" s="47"/>
      <c r="BDV49" s="47"/>
      <c r="BDW49" s="47"/>
      <c r="BDX49" s="47"/>
      <c r="BDY49" s="47"/>
      <c r="BDZ49" s="47"/>
      <c r="BEA49" s="47"/>
      <c r="BEB49" s="47"/>
      <c r="BEC49" s="47"/>
      <c r="BED49" s="47"/>
      <c r="BEE49" s="47"/>
      <c r="BEF49" s="47"/>
      <c r="BEG49" s="47"/>
      <c r="BEH49" s="47"/>
      <c r="BEI49" s="47"/>
      <c r="BEJ49" s="47"/>
      <c r="BEK49" s="47"/>
      <c r="BEL49" s="47"/>
      <c r="BEM49" s="47"/>
      <c r="BEN49" s="47"/>
      <c r="BEO49" s="47"/>
      <c r="BEP49" s="47"/>
      <c r="BEQ49" s="47"/>
      <c r="BER49" s="47"/>
      <c r="BES49" s="47"/>
      <c r="BET49" s="47"/>
      <c r="BEU49" s="47"/>
      <c r="BEV49" s="47"/>
      <c r="BEW49" s="47"/>
      <c r="BEX49" s="47"/>
      <c r="BEY49" s="47"/>
      <c r="BEZ49" s="47"/>
      <c r="BFA49" s="47"/>
      <c r="BFB49" s="47"/>
      <c r="BFC49" s="47"/>
      <c r="BFD49" s="47"/>
      <c r="BFE49" s="47"/>
      <c r="BFF49" s="47"/>
      <c r="BFG49" s="47"/>
      <c r="BFH49" s="47"/>
      <c r="BFI49" s="47"/>
      <c r="BFJ49" s="47"/>
      <c r="BFK49" s="47"/>
      <c r="BFL49" s="47"/>
      <c r="BFM49" s="47"/>
      <c r="BFN49" s="47"/>
      <c r="BFO49" s="47"/>
      <c r="BFP49" s="47"/>
      <c r="BFQ49" s="47"/>
      <c r="BFR49" s="47"/>
      <c r="BFS49" s="47"/>
      <c r="BFT49" s="47"/>
      <c r="BFU49" s="47"/>
      <c r="BFV49" s="47"/>
      <c r="BFW49" s="47"/>
      <c r="BFX49" s="47"/>
      <c r="BFY49" s="47"/>
      <c r="BFZ49" s="47"/>
      <c r="BGA49" s="47"/>
      <c r="BGB49" s="47"/>
      <c r="BGC49" s="47"/>
      <c r="BGD49" s="47"/>
      <c r="BGE49" s="47"/>
      <c r="BGF49" s="47"/>
      <c r="BGG49" s="47"/>
      <c r="BGH49" s="47"/>
      <c r="BGI49" s="47"/>
      <c r="BGJ49" s="47"/>
      <c r="BGK49" s="47"/>
      <c r="BGL49" s="47"/>
      <c r="BGM49" s="47"/>
      <c r="BGN49" s="47"/>
      <c r="BGO49" s="47"/>
      <c r="BGP49" s="47"/>
      <c r="BGQ49" s="47"/>
      <c r="BGR49" s="47"/>
      <c r="BGS49" s="47"/>
      <c r="BGT49" s="47"/>
      <c r="BGU49" s="47"/>
      <c r="BGV49" s="47"/>
      <c r="BGW49" s="47"/>
      <c r="BGX49" s="47"/>
      <c r="BGY49" s="47"/>
      <c r="BGZ49" s="47"/>
      <c r="BHA49" s="47"/>
      <c r="BHB49" s="47"/>
      <c r="BHC49" s="47"/>
      <c r="BHD49" s="47"/>
      <c r="BHE49" s="47"/>
      <c r="BHF49" s="47"/>
      <c r="BHG49" s="47"/>
      <c r="BHH49" s="47"/>
      <c r="BHI49" s="47"/>
      <c r="BHJ49" s="47"/>
      <c r="BHK49" s="47"/>
      <c r="BHL49" s="47"/>
      <c r="BHM49" s="47"/>
      <c r="BHN49" s="47"/>
      <c r="BHO49" s="47"/>
      <c r="BHP49" s="47"/>
      <c r="BHQ49" s="47"/>
      <c r="BHR49" s="47"/>
      <c r="BHS49" s="47"/>
      <c r="BHT49" s="47"/>
      <c r="BHU49" s="47"/>
      <c r="BHV49" s="47"/>
      <c r="BHW49" s="47"/>
      <c r="BHX49" s="47"/>
      <c r="BHY49" s="47"/>
      <c r="BHZ49" s="47"/>
      <c r="BIA49" s="47"/>
      <c r="BIB49" s="47"/>
      <c r="BIC49" s="47"/>
      <c r="BID49" s="47"/>
      <c r="BIE49" s="47"/>
      <c r="BIF49" s="47"/>
      <c r="BIG49" s="47"/>
      <c r="BIH49" s="47"/>
      <c r="BII49" s="47"/>
      <c r="BIJ49" s="47"/>
      <c r="BIK49" s="47"/>
      <c r="BIL49" s="47"/>
      <c r="BIM49" s="47"/>
      <c r="BIN49" s="47"/>
      <c r="BIO49" s="47"/>
      <c r="BIP49" s="47"/>
      <c r="BIQ49" s="47"/>
      <c r="BIR49" s="47"/>
      <c r="BIS49" s="47"/>
      <c r="BIT49" s="47"/>
      <c r="BIU49" s="47"/>
      <c r="BIV49" s="47"/>
      <c r="BIW49" s="47"/>
      <c r="BIX49" s="47"/>
      <c r="BIY49" s="47"/>
      <c r="BIZ49" s="47"/>
      <c r="BJA49" s="47"/>
      <c r="BJB49" s="47"/>
      <c r="BJC49" s="47"/>
      <c r="BJD49" s="47"/>
      <c r="BJE49" s="47"/>
      <c r="BJF49" s="47"/>
      <c r="BJG49" s="47"/>
      <c r="BJH49" s="47"/>
      <c r="BJI49" s="47"/>
      <c r="BJJ49" s="47"/>
      <c r="BJK49" s="47"/>
      <c r="BJL49" s="47"/>
      <c r="BJM49" s="47"/>
      <c r="BJN49" s="47"/>
      <c r="BJO49" s="47"/>
      <c r="BJP49" s="47"/>
      <c r="BJQ49" s="47"/>
      <c r="BJR49" s="47"/>
      <c r="BJS49" s="47"/>
      <c r="BJT49" s="47"/>
      <c r="BJU49" s="47"/>
      <c r="BJV49" s="47"/>
      <c r="BJW49" s="47"/>
      <c r="BJX49" s="47"/>
      <c r="BJY49" s="47"/>
      <c r="BJZ49" s="47"/>
      <c r="BKA49" s="47"/>
      <c r="BKB49" s="47"/>
      <c r="BKC49" s="47"/>
      <c r="BKD49" s="47"/>
      <c r="BKE49" s="47"/>
      <c r="BKF49" s="47"/>
      <c r="BKG49" s="47"/>
      <c r="BKH49" s="47"/>
      <c r="BKI49" s="47"/>
      <c r="BKJ49" s="47"/>
      <c r="BKK49" s="47"/>
      <c r="BKL49" s="47"/>
      <c r="BKM49" s="47"/>
      <c r="BKN49" s="47"/>
      <c r="BKO49" s="47"/>
      <c r="BKP49" s="47"/>
      <c r="BKQ49" s="47"/>
      <c r="BKR49" s="47"/>
      <c r="BKS49" s="47"/>
      <c r="BKT49" s="47"/>
      <c r="BKU49" s="47"/>
      <c r="BKV49" s="47"/>
      <c r="BKW49" s="47"/>
      <c r="BKX49" s="47"/>
      <c r="BKY49" s="47"/>
      <c r="BKZ49" s="47"/>
      <c r="BLA49" s="47"/>
      <c r="BLB49" s="47"/>
      <c r="BLC49" s="47"/>
      <c r="BLD49" s="47"/>
      <c r="BLE49" s="47"/>
      <c r="BLF49" s="47"/>
      <c r="BLG49" s="47"/>
      <c r="BLH49" s="47"/>
      <c r="BLI49" s="47"/>
      <c r="BLJ49" s="47"/>
      <c r="BLK49" s="47"/>
      <c r="BLL49" s="47"/>
      <c r="BLM49" s="47"/>
      <c r="BLN49" s="47"/>
      <c r="BLO49" s="47"/>
      <c r="BLP49" s="47"/>
      <c r="BLQ49" s="47"/>
      <c r="BLR49" s="47"/>
      <c r="BLS49" s="47"/>
      <c r="BLT49" s="47"/>
      <c r="BLU49" s="47"/>
      <c r="BLV49" s="47"/>
      <c r="BLW49" s="47"/>
      <c r="BLX49" s="47"/>
      <c r="BLY49" s="47"/>
      <c r="BLZ49" s="47"/>
      <c r="BMA49" s="47"/>
      <c r="BMB49" s="47"/>
      <c r="BMC49" s="47"/>
      <c r="BMD49" s="47"/>
      <c r="BME49" s="47"/>
      <c r="BMF49" s="47"/>
      <c r="BMG49" s="47"/>
      <c r="BMH49" s="47"/>
      <c r="BMI49" s="47"/>
      <c r="BMJ49" s="47"/>
      <c r="BMK49" s="47"/>
      <c r="BML49" s="47"/>
      <c r="BMM49" s="47"/>
      <c r="BMN49" s="47"/>
      <c r="BMO49" s="47"/>
      <c r="BMP49" s="47"/>
      <c r="BMQ49" s="47"/>
      <c r="BMR49" s="47"/>
      <c r="BMS49" s="47"/>
      <c r="BMT49" s="47"/>
      <c r="BMU49" s="47"/>
      <c r="BMV49" s="47"/>
      <c r="BMW49" s="47"/>
      <c r="BMX49" s="47"/>
      <c r="BMY49" s="47"/>
      <c r="BMZ49" s="47"/>
      <c r="BNA49" s="47"/>
      <c r="BNB49" s="47"/>
      <c r="BNC49" s="47"/>
      <c r="BND49" s="47"/>
      <c r="BNE49" s="47"/>
      <c r="BNF49" s="47"/>
      <c r="BNG49" s="47"/>
      <c r="BNH49" s="47"/>
      <c r="BNI49" s="47"/>
      <c r="BNJ49" s="47"/>
      <c r="BNK49" s="47"/>
      <c r="BNL49" s="47"/>
      <c r="BNM49" s="47"/>
      <c r="BNN49" s="47"/>
      <c r="BNO49" s="47"/>
      <c r="BNP49" s="47"/>
      <c r="BNQ49" s="47"/>
      <c r="BNR49" s="47"/>
      <c r="BNS49" s="47"/>
      <c r="BNT49" s="47"/>
      <c r="BNU49" s="47"/>
      <c r="BNV49" s="47"/>
      <c r="BNW49" s="47"/>
      <c r="BNX49" s="47"/>
      <c r="BNY49" s="47"/>
      <c r="BNZ49" s="47"/>
      <c r="BOA49" s="47"/>
      <c r="BOB49" s="47"/>
      <c r="BOC49" s="47"/>
      <c r="BOD49" s="47"/>
      <c r="BOE49" s="47"/>
      <c r="BOF49" s="47"/>
      <c r="BOG49" s="47"/>
      <c r="BOH49" s="47"/>
      <c r="BOI49" s="47"/>
      <c r="BOJ49" s="47"/>
      <c r="BOK49" s="47"/>
      <c r="BOL49" s="47"/>
      <c r="BOM49" s="47"/>
      <c r="BON49" s="47"/>
      <c r="BOO49" s="47"/>
      <c r="BOP49" s="47"/>
      <c r="BOQ49" s="47"/>
      <c r="BOR49" s="47"/>
      <c r="BOS49" s="47"/>
      <c r="BOT49" s="47"/>
      <c r="BOU49" s="47"/>
      <c r="BOV49" s="47"/>
      <c r="BOW49" s="47"/>
      <c r="BOX49" s="47"/>
      <c r="BOY49" s="47"/>
      <c r="BOZ49" s="47"/>
      <c r="BPA49" s="47"/>
      <c r="BPB49" s="47"/>
      <c r="BPC49" s="47"/>
      <c r="BPD49" s="47"/>
      <c r="BPE49" s="47"/>
      <c r="BPF49" s="47"/>
      <c r="BPG49" s="47"/>
      <c r="BPH49" s="47"/>
      <c r="BPI49" s="47"/>
      <c r="BPJ49" s="47"/>
      <c r="BPK49" s="47"/>
      <c r="BPL49" s="47"/>
      <c r="BPM49" s="47"/>
      <c r="BPN49" s="47"/>
      <c r="BPO49" s="47"/>
      <c r="BPP49" s="47"/>
      <c r="BPQ49" s="47"/>
      <c r="BPR49" s="47"/>
      <c r="BPS49" s="47"/>
      <c r="BPT49" s="47"/>
      <c r="BPU49" s="47"/>
      <c r="BPV49" s="47"/>
      <c r="BPW49" s="47"/>
      <c r="BPX49" s="47"/>
      <c r="BPY49" s="47"/>
      <c r="BPZ49" s="47"/>
      <c r="BQA49" s="47"/>
      <c r="BQB49" s="47"/>
      <c r="BQC49" s="47"/>
      <c r="BQD49" s="47"/>
      <c r="BQE49" s="47"/>
      <c r="BQF49" s="47"/>
      <c r="BQG49" s="47"/>
      <c r="BQH49" s="47"/>
      <c r="BQI49" s="47"/>
      <c r="BQJ49" s="47"/>
      <c r="BQK49" s="47"/>
      <c r="BQL49" s="47"/>
      <c r="BQM49" s="47"/>
      <c r="BQN49" s="47"/>
      <c r="BQO49" s="47"/>
      <c r="BQP49" s="47"/>
      <c r="BQQ49" s="47"/>
      <c r="BQR49" s="47"/>
      <c r="BQS49" s="47"/>
      <c r="BQT49" s="47"/>
      <c r="BQU49" s="47"/>
      <c r="BQV49" s="47"/>
      <c r="BQW49" s="47"/>
      <c r="BQX49" s="47"/>
      <c r="BQY49" s="47"/>
      <c r="BQZ49" s="47"/>
      <c r="BRA49" s="47"/>
      <c r="BRB49" s="47"/>
      <c r="BRC49" s="47"/>
      <c r="BRD49" s="47"/>
      <c r="BRE49" s="47"/>
      <c r="BRF49" s="47"/>
      <c r="BRG49" s="47"/>
      <c r="BRH49" s="47"/>
      <c r="BRI49" s="47"/>
      <c r="BRJ49" s="47"/>
      <c r="BRK49" s="47"/>
      <c r="BRL49" s="47"/>
      <c r="BRM49" s="47"/>
      <c r="BRN49" s="47"/>
      <c r="BRO49" s="47"/>
      <c r="BRP49" s="47"/>
      <c r="BRQ49" s="47"/>
      <c r="BRR49" s="47"/>
      <c r="BRS49" s="47"/>
      <c r="BRT49" s="47"/>
      <c r="BRU49" s="47"/>
      <c r="BRV49" s="47"/>
      <c r="BRW49" s="47"/>
      <c r="BRX49" s="47"/>
      <c r="BRY49" s="47"/>
      <c r="BRZ49" s="47"/>
      <c r="BSA49" s="47"/>
      <c r="BSB49" s="47"/>
      <c r="BSC49" s="47"/>
      <c r="BSD49" s="47"/>
      <c r="BSE49" s="47"/>
      <c r="BSF49" s="47"/>
      <c r="BSG49" s="47"/>
      <c r="BSH49" s="47"/>
      <c r="BSI49" s="47"/>
      <c r="BSJ49" s="47"/>
      <c r="BSK49" s="47"/>
      <c r="BSL49" s="47"/>
      <c r="BSM49" s="47"/>
      <c r="BSN49" s="47"/>
      <c r="BSO49" s="47"/>
      <c r="BSP49" s="47"/>
      <c r="BSQ49" s="47"/>
      <c r="BSR49" s="47"/>
      <c r="BSS49" s="47"/>
      <c r="BST49" s="47"/>
      <c r="BSU49" s="47"/>
      <c r="BSV49" s="47"/>
      <c r="BSW49" s="47"/>
      <c r="BSX49" s="47"/>
      <c r="BSY49" s="47"/>
      <c r="BSZ49" s="47"/>
      <c r="BTA49" s="47"/>
      <c r="BTB49" s="47"/>
      <c r="BTC49" s="47"/>
      <c r="BTD49" s="47"/>
      <c r="BTE49" s="47"/>
      <c r="BTF49" s="47"/>
      <c r="BTG49" s="47"/>
      <c r="BTH49" s="47"/>
      <c r="BTI49" s="47"/>
      <c r="BTJ49" s="47"/>
      <c r="BTK49" s="47"/>
      <c r="BTL49" s="47"/>
      <c r="BTM49" s="47"/>
      <c r="BTN49" s="47"/>
      <c r="BTO49" s="47"/>
      <c r="BTP49" s="47"/>
      <c r="BTQ49" s="47"/>
      <c r="BTR49" s="47"/>
      <c r="BTS49" s="47"/>
      <c r="BTT49" s="47"/>
      <c r="BTU49" s="47"/>
      <c r="BTV49" s="47"/>
      <c r="BTW49" s="47"/>
      <c r="BTX49" s="47"/>
      <c r="BTY49" s="47"/>
      <c r="BTZ49" s="47"/>
      <c r="BUA49" s="47"/>
      <c r="BUB49" s="47"/>
      <c r="BUC49" s="47"/>
      <c r="BUD49" s="47"/>
      <c r="BUE49" s="47"/>
      <c r="BUF49" s="47"/>
      <c r="BUG49" s="47"/>
      <c r="BUH49" s="47"/>
      <c r="BUI49" s="47"/>
      <c r="BUJ49" s="47"/>
      <c r="BUK49" s="47"/>
      <c r="BUL49" s="47"/>
      <c r="BUM49" s="47"/>
      <c r="BUN49" s="47"/>
      <c r="BUO49" s="47"/>
      <c r="BUP49" s="47"/>
      <c r="BUQ49" s="47"/>
      <c r="BUR49" s="47"/>
      <c r="BUS49" s="47"/>
      <c r="BUT49" s="47"/>
      <c r="BUU49" s="47"/>
      <c r="BUV49" s="47"/>
      <c r="BUW49" s="47"/>
      <c r="BUX49" s="47"/>
      <c r="BUY49" s="47"/>
      <c r="BUZ49" s="47"/>
      <c r="BVA49" s="47"/>
      <c r="BVB49" s="47"/>
      <c r="BVC49" s="47"/>
      <c r="BVD49" s="47"/>
      <c r="BVE49" s="47"/>
      <c r="BVF49" s="47"/>
      <c r="BVG49" s="47"/>
      <c r="BVH49" s="47"/>
      <c r="BVI49" s="47"/>
      <c r="BVJ49" s="47"/>
      <c r="BVK49" s="47"/>
      <c r="BVL49" s="47"/>
      <c r="BVM49" s="47"/>
      <c r="BVN49" s="47"/>
      <c r="BVO49" s="47"/>
      <c r="BVP49" s="47"/>
      <c r="BVQ49" s="47"/>
      <c r="BVR49" s="47"/>
      <c r="BVS49" s="47"/>
      <c r="BVT49" s="47"/>
      <c r="BVU49" s="47"/>
      <c r="BVV49" s="47"/>
      <c r="BVW49" s="47"/>
      <c r="BVX49" s="47"/>
      <c r="BVY49" s="47"/>
      <c r="BVZ49" s="47"/>
      <c r="BWA49" s="47"/>
      <c r="BWB49" s="47"/>
      <c r="BWC49" s="47"/>
      <c r="BWD49" s="47"/>
      <c r="BWE49" s="47"/>
      <c r="BWF49" s="47"/>
      <c r="BWG49" s="47"/>
      <c r="BWH49" s="47"/>
      <c r="BWI49" s="47"/>
      <c r="BWJ49" s="47"/>
      <c r="BWK49" s="47"/>
      <c r="BWL49" s="47"/>
      <c r="BWM49" s="47"/>
      <c r="BWN49" s="47"/>
      <c r="BWO49" s="47"/>
      <c r="BWP49" s="47"/>
      <c r="BWQ49" s="47"/>
      <c r="BWR49" s="47"/>
      <c r="BWS49" s="47"/>
      <c r="BWT49" s="47"/>
      <c r="BWU49" s="47"/>
      <c r="BWV49" s="47"/>
      <c r="BWW49" s="47"/>
      <c r="BWX49" s="47"/>
      <c r="BWY49" s="47"/>
      <c r="BWZ49" s="47"/>
      <c r="BXA49" s="47"/>
      <c r="BXB49" s="47"/>
      <c r="BXC49" s="47"/>
      <c r="BXD49" s="47"/>
      <c r="BXE49" s="47"/>
      <c r="BXF49" s="47"/>
      <c r="BXG49" s="47"/>
      <c r="BXH49" s="47"/>
      <c r="BXI49" s="47"/>
      <c r="BXJ49" s="47"/>
      <c r="BXK49" s="47"/>
      <c r="BXL49" s="47"/>
      <c r="BXM49" s="47"/>
      <c r="BXN49" s="47"/>
      <c r="BXO49" s="47"/>
      <c r="BXP49" s="47"/>
      <c r="BXQ49" s="47"/>
      <c r="BXR49" s="47"/>
      <c r="BXS49" s="47"/>
      <c r="BXT49" s="47"/>
      <c r="BXU49" s="47"/>
      <c r="BXV49" s="47"/>
      <c r="BXW49" s="47"/>
      <c r="BXX49" s="47"/>
      <c r="BXY49" s="47"/>
      <c r="BXZ49" s="47"/>
      <c r="BYA49" s="47"/>
      <c r="BYB49" s="47"/>
      <c r="BYC49" s="47"/>
      <c r="BYD49" s="47"/>
      <c r="BYE49" s="47"/>
      <c r="BYF49" s="47"/>
      <c r="BYG49" s="47"/>
      <c r="BYH49" s="47"/>
      <c r="BYI49" s="47"/>
      <c r="BYJ49" s="47"/>
      <c r="BYK49" s="47"/>
      <c r="BYL49" s="47"/>
      <c r="BYM49" s="47"/>
      <c r="BYN49" s="47"/>
      <c r="BYO49" s="47"/>
      <c r="BYP49" s="47"/>
      <c r="BYQ49" s="47"/>
      <c r="BYR49" s="47"/>
      <c r="BYS49" s="47"/>
      <c r="BYT49" s="47"/>
      <c r="BYU49" s="47"/>
      <c r="BYV49" s="47"/>
      <c r="BYW49" s="47"/>
      <c r="BYX49" s="47"/>
      <c r="BYY49" s="47"/>
      <c r="BYZ49" s="47"/>
      <c r="BZA49" s="47"/>
      <c r="BZB49" s="47"/>
      <c r="BZC49" s="47"/>
      <c r="BZD49" s="47"/>
      <c r="BZE49" s="47"/>
      <c r="BZF49" s="47"/>
      <c r="BZG49" s="47"/>
      <c r="BZH49" s="47"/>
      <c r="BZI49" s="47"/>
      <c r="BZJ49" s="47"/>
      <c r="BZK49" s="47"/>
      <c r="BZL49" s="47"/>
      <c r="BZM49" s="47"/>
      <c r="BZN49" s="47"/>
      <c r="BZO49" s="47"/>
      <c r="BZP49" s="47"/>
      <c r="BZQ49" s="47"/>
      <c r="BZR49" s="47"/>
      <c r="BZS49" s="47"/>
      <c r="BZT49" s="47"/>
      <c r="BZU49" s="47"/>
      <c r="BZV49" s="47"/>
      <c r="BZW49" s="47"/>
      <c r="BZX49" s="47"/>
      <c r="BZY49" s="47"/>
      <c r="BZZ49" s="47"/>
      <c r="CAA49" s="47"/>
      <c r="CAB49" s="47"/>
      <c r="CAC49" s="47"/>
      <c r="CAD49" s="47"/>
      <c r="CAE49" s="47"/>
      <c r="CAF49" s="47"/>
      <c r="CAG49" s="47"/>
      <c r="CAH49" s="47"/>
      <c r="CAI49" s="47"/>
      <c r="CAJ49" s="47"/>
      <c r="CAK49" s="47"/>
      <c r="CAL49" s="47"/>
      <c r="CAM49" s="47"/>
      <c r="CAN49" s="47"/>
      <c r="CAO49" s="47"/>
      <c r="CAP49" s="47"/>
      <c r="CAQ49" s="47"/>
      <c r="CAR49" s="47"/>
      <c r="CAS49" s="47"/>
      <c r="CAT49" s="47"/>
      <c r="CAU49" s="47"/>
      <c r="CAV49" s="47"/>
      <c r="CAW49" s="47"/>
      <c r="CAX49" s="47"/>
      <c r="CAY49" s="47"/>
      <c r="CAZ49" s="47"/>
      <c r="CBA49" s="47"/>
      <c r="CBB49" s="47"/>
      <c r="CBC49" s="47"/>
      <c r="CBD49" s="47"/>
      <c r="CBE49" s="47"/>
      <c r="CBF49" s="47"/>
      <c r="CBG49" s="47"/>
      <c r="CBH49" s="47"/>
      <c r="CBI49" s="47"/>
      <c r="CBJ49" s="47"/>
      <c r="CBK49" s="47"/>
      <c r="CBL49" s="47"/>
      <c r="CBM49" s="47"/>
      <c r="CBN49" s="47"/>
      <c r="CBO49" s="47"/>
      <c r="CBP49" s="47"/>
      <c r="CBQ49" s="47"/>
      <c r="CBR49" s="47"/>
      <c r="CBS49" s="47"/>
      <c r="CBT49" s="47"/>
      <c r="CBU49" s="47"/>
      <c r="CBV49" s="47"/>
      <c r="CBW49" s="47"/>
      <c r="CBX49" s="47"/>
      <c r="CBY49" s="47"/>
      <c r="CBZ49" s="47"/>
      <c r="CCA49" s="47"/>
      <c r="CCB49" s="47"/>
      <c r="CCC49" s="47"/>
      <c r="CCD49" s="47"/>
      <c r="CCE49" s="47"/>
      <c r="CCF49" s="47"/>
      <c r="CCG49" s="47"/>
      <c r="CCH49" s="47"/>
      <c r="CCI49" s="47"/>
      <c r="CCJ49" s="47"/>
      <c r="CCK49" s="47"/>
      <c r="CCL49" s="47"/>
      <c r="CCM49" s="47"/>
      <c r="CCN49" s="47"/>
      <c r="CCO49" s="47"/>
      <c r="CCP49" s="47"/>
      <c r="CCQ49" s="47"/>
      <c r="CCR49" s="47"/>
      <c r="CCS49" s="47"/>
      <c r="CCT49" s="47"/>
      <c r="CCU49" s="47"/>
      <c r="CCV49" s="47"/>
      <c r="CCW49" s="47"/>
      <c r="CCX49" s="47"/>
      <c r="CCY49" s="47"/>
      <c r="CCZ49" s="47"/>
      <c r="CDA49" s="47"/>
      <c r="CDB49" s="47"/>
      <c r="CDC49" s="47"/>
      <c r="CDD49" s="47"/>
      <c r="CDE49" s="47"/>
      <c r="CDF49" s="47"/>
      <c r="CDG49" s="47"/>
      <c r="CDH49" s="47"/>
      <c r="CDI49" s="47"/>
      <c r="CDJ49" s="47"/>
      <c r="CDK49" s="47"/>
      <c r="CDL49" s="47"/>
      <c r="CDM49" s="47"/>
      <c r="CDN49" s="47"/>
      <c r="CDO49" s="47"/>
      <c r="CDP49" s="47"/>
      <c r="CDQ49" s="47"/>
      <c r="CDR49" s="47"/>
      <c r="CDS49" s="47"/>
      <c r="CDT49" s="47"/>
      <c r="CDU49" s="47"/>
      <c r="CDV49" s="47"/>
      <c r="CDW49" s="47"/>
      <c r="CDX49" s="47"/>
      <c r="CDY49" s="47"/>
      <c r="CDZ49" s="47"/>
      <c r="CEA49" s="47"/>
      <c r="CEB49" s="47"/>
      <c r="CEC49" s="47"/>
      <c r="CED49" s="47"/>
      <c r="CEE49" s="47"/>
      <c r="CEF49" s="47"/>
      <c r="CEG49" s="47"/>
      <c r="CEH49" s="47"/>
      <c r="CEI49" s="47"/>
      <c r="CEJ49" s="47"/>
      <c r="CEK49" s="47"/>
      <c r="CEL49" s="47"/>
      <c r="CEM49" s="47"/>
      <c r="CEN49" s="47"/>
      <c r="CEO49" s="47"/>
      <c r="CEP49" s="47"/>
      <c r="CEQ49" s="47"/>
      <c r="CER49" s="47"/>
      <c r="CES49" s="47"/>
      <c r="CET49" s="47"/>
      <c r="CEU49" s="47"/>
      <c r="CEV49" s="47"/>
      <c r="CEW49" s="47"/>
      <c r="CEX49" s="47"/>
      <c r="CEY49" s="47"/>
      <c r="CEZ49" s="47"/>
      <c r="CFA49" s="47"/>
      <c r="CFB49" s="47"/>
      <c r="CFC49" s="47"/>
      <c r="CFD49" s="47"/>
      <c r="CFE49" s="47"/>
      <c r="CFF49" s="47"/>
      <c r="CFG49" s="47"/>
      <c r="CFH49" s="47"/>
      <c r="CFI49" s="47"/>
      <c r="CFJ49" s="47"/>
      <c r="CFK49" s="47"/>
      <c r="CFL49" s="47"/>
      <c r="CFM49" s="47"/>
      <c r="CFN49" s="47"/>
      <c r="CFO49" s="47"/>
      <c r="CFP49" s="47"/>
      <c r="CFQ49" s="47"/>
      <c r="CFR49" s="47"/>
      <c r="CFS49" s="47"/>
      <c r="CFT49" s="47"/>
      <c r="CFU49" s="47"/>
      <c r="CFV49" s="47"/>
      <c r="CFW49" s="47"/>
      <c r="CFX49" s="47"/>
      <c r="CFY49" s="47"/>
      <c r="CFZ49" s="47"/>
      <c r="CGA49" s="47"/>
      <c r="CGB49" s="47"/>
      <c r="CGC49" s="47"/>
      <c r="CGD49" s="47"/>
      <c r="CGE49" s="47"/>
      <c r="CGF49" s="47"/>
      <c r="CGG49" s="47"/>
      <c r="CGH49" s="47"/>
      <c r="CGI49" s="47"/>
      <c r="CGJ49" s="47"/>
      <c r="CGK49" s="47"/>
      <c r="CGL49" s="47"/>
      <c r="CGM49" s="47"/>
      <c r="CGN49" s="47"/>
      <c r="CGO49" s="47"/>
      <c r="CGP49" s="47"/>
      <c r="CGQ49" s="47"/>
      <c r="CGR49" s="47"/>
      <c r="CGS49" s="47"/>
      <c r="CGT49" s="47"/>
      <c r="CGU49" s="47"/>
      <c r="CGV49" s="47"/>
      <c r="CGW49" s="47"/>
      <c r="CGX49" s="47"/>
      <c r="CGY49" s="47"/>
      <c r="CGZ49" s="47"/>
      <c r="CHA49" s="47"/>
      <c r="CHB49" s="47"/>
      <c r="CHC49" s="47"/>
      <c r="CHD49" s="47"/>
      <c r="CHE49" s="47"/>
      <c r="CHF49" s="47"/>
      <c r="CHG49" s="47"/>
      <c r="CHH49" s="47"/>
      <c r="CHI49" s="47"/>
      <c r="CHJ49" s="47"/>
      <c r="CHK49" s="47"/>
      <c r="CHL49" s="47"/>
      <c r="CHM49" s="47"/>
      <c r="CHN49" s="47"/>
      <c r="CHO49" s="47"/>
      <c r="CHP49" s="47"/>
      <c r="CHQ49" s="47"/>
      <c r="CHR49" s="47"/>
      <c r="CHS49" s="47"/>
      <c r="CHT49" s="47"/>
      <c r="CHU49" s="47"/>
      <c r="CHV49" s="47"/>
      <c r="CHW49" s="47"/>
      <c r="CHX49" s="47"/>
      <c r="CHY49" s="47"/>
      <c r="CHZ49" s="47"/>
      <c r="CIA49" s="47"/>
      <c r="CIB49" s="47"/>
      <c r="CIC49" s="47"/>
      <c r="CID49" s="47"/>
      <c r="CIE49" s="47"/>
      <c r="CIF49" s="47"/>
      <c r="CIG49" s="47"/>
      <c r="CIH49" s="47"/>
      <c r="CII49" s="47"/>
      <c r="CIJ49" s="47"/>
      <c r="CIK49" s="47"/>
      <c r="CIL49" s="47"/>
      <c r="CIM49" s="47"/>
      <c r="CIN49" s="47"/>
      <c r="CIO49" s="47"/>
      <c r="CIP49" s="47"/>
      <c r="CIQ49" s="47"/>
      <c r="CIR49" s="47"/>
      <c r="CIS49" s="47"/>
      <c r="CIT49" s="47"/>
      <c r="CIU49" s="47"/>
      <c r="CIV49" s="47"/>
      <c r="CIW49" s="47"/>
      <c r="CIX49" s="47"/>
      <c r="CIY49" s="47"/>
      <c r="CIZ49" s="47"/>
      <c r="CJA49" s="47"/>
      <c r="CJB49" s="47"/>
      <c r="CJC49" s="47"/>
      <c r="CJD49" s="47"/>
      <c r="CJE49" s="47"/>
      <c r="CJF49" s="47"/>
      <c r="CJG49" s="47"/>
      <c r="CJH49" s="47"/>
      <c r="CJI49" s="47"/>
      <c r="CJJ49" s="47"/>
      <c r="CJK49" s="47"/>
      <c r="CJL49" s="47"/>
      <c r="CJM49" s="47"/>
      <c r="CJN49" s="47"/>
      <c r="CJO49" s="47"/>
      <c r="CJP49" s="47"/>
      <c r="CJQ49" s="47"/>
      <c r="CJR49" s="47"/>
      <c r="CJS49" s="47"/>
      <c r="CJT49" s="47"/>
      <c r="CJU49" s="47"/>
      <c r="CJV49" s="47"/>
      <c r="CJW49" s="47"/>
      <c r="CJX49" s="47"/>
      <c r="CJY49" s="47"/>
      <c r="CJZ49" s="47"/>
      <c r="CKA49" s="47"/>
      <c r="CKB49" s="47"/>
      <c r="CKC49" s="47"/>
      <c r="CKD49" s="47"/>
      <c r="CKE49" s="47"/>
      <c r="CKF49" s="47"/>
      <c r="CKG49" s="47"/>
      <c r="CKH49" s="47"/>
      <c r="CKI49" s="47"/>
      <c r="CKJ49" s="47"/>
      <c r="CKK49" s="47"/>
      <c r="CKL49" s="47"/>
      <c r="CKM49" s="47"/>
      <c r="CKN49" s="47"/>
      <c r="CKO49" s="47"/>
      <c r="CKP49" s="47"/>
      <c r="CKQ49" s="47"/>
      <c r="CKR49" s="47"/>
      <c r="CKS49" s="47"/>
      <c r="CKT49" s="47"/>
      <c r="CKU49" s="47"/>
      <c r="CKV49" s="47"/>
      <c r="CKW49" s="47"/>
      <c r="CKX49" s="47"/>
      <c r="CKY49" s="47"/>
      <c r="CKZ49" s="47"/>
      <c r="CLA49" s="47"/>
      <c r="CLB49" s="47"/>
      <c r="CLC49" s="47"/>
      <c r="CLD49" s="47"/>
      <c r="CLE49" s="47"/>
      <c r="CLF49" s="47"/>
      <c r="CLG49" s="47"/>
      <c r="CLH49" s="47"/>
      <c r="CLI49" s="47"/>
      <c r="CLJ49" s="47"/>
      <c r="CLK49" s="47"/>
      <c r="CLL49" s="47"/>
      <c r="CLM49" s="47"/>
      <c r="CLN49" s="47"/>
      <c r="CLO49" s="47"/>
      <c r="CLP49" s="47"/>
      <c r="CLQ49" s="47"/>
      <c r="CLR49" s="47"/>
      <c r="CLS49" s="47"/>
      <c r="CLT49" s="47"/>
      <c r="CLU49" s="47"/>
      <c r="CLV49" s="47"/>
      <c r="CLW49" s="47"/>
      <c r="CLX49" s="47"/>
      <c r="CLY49" s="47"/>
      <c r="CLZ49" s="47"/>
      <c r="CMA49" s="47"/>
      <c r="CMB49" s="47"/>
      <c r="CMC49" s="47"/>
      <c r="CMD49" s="47"/>
      <c r="CME49" s="47"/>
      <c r="CMF49" s="47"/>
      <c r="CMG49" s="47"/>
      <c r="CMH49" s="47"/>
      <c r="CMI49" s="47"/>
      <c r="CMJ49" s="47"/>
      <c r="CMK49" s="47"/>
      <c r="CML49" s="47"/>
      <c r="CMM49" s="47"/>
      <c r="CMN49" s="47"/>
      <c r="CMO49" s="47"/>
      <c r="CMP49" s="47"/>
      <c r="CMQ49" s="47"/>
      <c r="CMR49" s="47"/>
      <c r="CMS49" s="47"/>
      <c r="CMT49" s="47"/>
      <c r="CMU49" s="47"/>
      <c r="CMV49" s="47"/>
      <c r="CMW49" s="47"/>
      <c r="CMX49" s="47"/>
      <c r="CMY49" s="47"/>
      <c r="CMZ49" s="47"/>
      <c r="CNA49" s="47"/>
      <c r="CNB49" s="47"/>
      <c r="CNC49" s="47"/>
      <c r="CND49" s="47"/>
      <c r="CNE49" s="47"/>
      <c r="CNF49" s="47"/>
      <c r="CNG49" s="47"/>
      <c r="CNH49" s="47"/>
      <c r="CNI49" s="47"/>
      <c r="CNJ49" s="47"/>
      <c r="CNK49" s="47"/>
      <c r="CNL49" s="47"/>
      <c r="CNM49" s="47"/>
      <c r="CNN49" s="47"/>
      <c r="CNO49" s="47"/>
      <c r="CNP49" s="47"/>
      <c r="CNQ49" s="47"/>
      <c r="CNR49" s="47"/>
      <c r="CNS49" s="47"/>
      <c r="CNT49" s="47"/>
      <c r="CNU49" s="47"/>
      <c r="CNV49" s="47"/>
      <c r="CNW49" s="47"/>
      <c r="CNX49" s="47"/>
      <c r="CNY49" s="47"/>
      <c r="CNZ49" s="47"/>
      <c r="COA49" s="47"/>
      <c r="COB49" s="47"/>
      <c r="COC49" s="47"/>
      <c r="COD49" s="47"/>
      <c r="COE49" s="47"/>
      <c r="COF49" s="47"/>
      <c r="COG49" s="47"/>
      <c r="COH49" s="47"/>
      <c r="COI49" s="47"/>
      <c r="COJ49" s="47"/>
      <c r="COK49" s="47"/>
      <c r="COL49" s="47"/>
      <c r="COM49" s="47"/>
      <c r="CON49" s="47"/>
      <c r="COO49" s="47"/>
      <c r="COP49" s="47"/>
      <c r="COQ49" s="47"/>
      <c r="COR49" s="47"/>
      <c r="COS49" s="47"/>
      <c r="COT49" s="47"/>
      <c r="COU49" s="47"/>
      <c r="COV49" s="47"/>
      <c r="COW49" s="47"/>
      <c r="COX49" s="47"/>
      <c r="COY49" s="47"/>
      <c r="COZ49" s="47"/>
      <c r="CPA49" s="47"/>
      <c r="CPB49" s="47"/>
      <c r="CPC49" s="47"/>
      <c r="CPD49" s="47"/>
      <c r="CPE49" s="47"/>
      <c r="CPF49" s="47"/>
      <c r="CPG49" s="47"/>
      <c r="CPH49" s="47"/>
      <c r="CPI49" s="47"/>
      <c r="CPJ49" s="47"/>
      <c r="CPK49" s="47"/>
      <c r="CPL49" s="47"/>
      <c r="CPM49" s="47"/>
      <c r="CPN49" s="47"/>
      <c r="CPO49" s="47"/>
      <c r="CPP49" s="47"/>
      <c r="CPQ49" s="47"/>
      <c r="CPR49" s="47"/>
      <c r="CPS49" s="47"/>
      <c r="CPT49" s="47"/>
      <c r="CPU49" s="47"/>
      <c r="CPV49" s="47"/>
      <c r="CPW49" s="47"/>
      <c r="CPX49" s="47"/>
      <c r="CPY49" s="47"/>
      <c r="CPZ49" s="47"/>
      <c r="CQA49" s="47"/>
      <c r="CQB49" s="47"/>
      <c r="CQC49" s="47"/>
      <c r="CQD49" s="47"/>
      <c r="CQE49" s="47"/>
      <c r="CQF49" s="47"/>
      <c r="CQG49" s="47"/>
      <c r="CQH49" s="47"/>
      <c r="CQI49" s="47"/>
      <c r="CQJ49" s="47"/>
      <c r="CQK49" s="47"/>
      <c r="CQL49" s="47"/>
      <c r="CQM49" s="47"/>
      <c r="CQN49" s="47"/>
      <c r="CQO49" s="47"/>
      <c r="CQP49" s="47"/>
      <c r="CQQ49" s="47"/>
      <c r="CQR49" s="47"/>
      <c r="CQS49" s="47"/>
      <c r="CQT49" s="47"/>
      <c r="CQU49" s="47"/>
      <c r="CQV49" s="47"/>
      <c r="CQW49" s="47"/>
      <c r="CQX49" s="47"/>
      <c r="CQY49" s="47"/>
      <c r="CQZ49" s="47"/>
      <c r="CRA49" s="47"/>
      <c r="CRB49" s="47"/>
      <c r="CRC49" s="47"/>
      <c r="CRD49" s="47"/>
      <c r="CRE49" s="47"/>
      <c r="CRF49" s="47"/>
      <c r="CRG49" s="47"/>
      <c r="CRH49" s="47"/>
      <c r="CRI49" s="47"/>
      <c r="CRJ49" s="47"/>
      <c r="CRK49" s="47"/>
      <c r="CRL49" s="47"/>
      <c r="CRM49" s="47"/>
      <c r="CRN49" s="47"/>
      <c r="CRO49" s="47"/>
      <c r="CRP49" s="47"/>
      <c r="CRQ49" s="47"/>
      <c r="CRR49" s="47"/>
      <c r="CRS49" s="47"/>
      <c r="CRT49" s="47"/>
      <c r="CRU49" s="47"/>
      <c r="CRV49" s="47"/>
      <c r="CRW49" s="47"/>
      <c r="CRX49" s="47"/>
      <c r="CRY49" s="47"/>
      <c r="CRZ49" s="47"/>
      <c r="CSA49" s="47"/>
      <c r="CSB49" s="47"/>
      <c r="CSC49" s="47"/>
      <c r="CSD49" s="47"/>
      <c r="CSE49" s="47"/>
      <c r="CSF49" s="47"/>
      <c r="CSG49" s="47"/>
      <c r="CSH49" s="47"/>
      <c r="CSI49" s="47"/>
      <c r="CSJ49" s="47"/>
      <c r="CSK49" s="47"/>
      <c r="CSL49" s="47"/>
      <c r="CSM49" s="47"/>
      <c r="CSN49" s="47"/>
      <c r="CSO49" s="47"/>
      <c r="CSP49" s="47"/>
      <c r="CSQ49" s="47"/>
      <c r="CSR49" s="47"/>
      <c r="CSS49" s="47"/>
      <c r="CST49" s="47"/>
      <c r="CSU49" s="47"/>
      <c r="CSV49" s="47"/>
      <c r="CSW49" s="47"/>
      <c r="CSX49" s="47"/>
      <c r="CSY49" s="47"/>
      <c r="CSZ49" s="47"/>
      <c r="CTA49" s="47"/>
      <c r="CTB49" s="47"/>
      <c r="CTC49" s="47"/>
      <c r="CTD49" s="47"/>
      <c r="CTE49" s="47"/>
      <c r="CTF49" s="47"/>
      <c r="CTG49" s="47"/>
      <c r="CTH49" s="47"/>
      <c r="CTI49" s="47"/>
      <c r="CTJ49" s="47"/>
      <c r="CTK49" s="47"/>
      <c r="CTL49" s="47"/>
      <c r="CTM49" s="47"/>
      <c r="CTN49" s="47"/>
      <c r="CTO49" s="47"/>
      <c r="CTP49" s="47"/>
      <c r="CTQ49" s="47"/>
      <c r="CTR49" s="47"/>
      <c r="CTS49" s="47"/>
      <c r="CTT49" s="47"/>
      <c r="CTU49" s="47"/>
      <c r="CTV49" s="47"/>
      <c r="CTW49" s="47"/>
      <c r="CTX49" s="47"/>
      <c r="CTY49" s="47"/>
      <c r="CTZ49" s="47"/>
      <c r="CUA49" s="47"/>
      <c r="CUB49" s="47"/>
      <c r="CUC49" s="47"/>
      <c r="CUD49" s="47"/>
      <c r="CUE49" s="47"/>
      <c r="CUF49" s="47"/>
      <c r="CUG49" s="47"/>
      <c r="CUH49" s="47"/>
      <c r="CUI49" s="47"/>
      <c r="CUJ49" s="47"/>
      <c r="CUK49" s="47"/>
      <c r="CUL49" s="47"/>
      <c r="CUM49" s="47"/>
      <c r="CUN49" s="47"/>
      <c r="CUO49" s="47"/>
      <c r="CUP49" s="47"/>
      <c r="CUQ49" s="47"/>
      <c r="CUR49" s="47"/>
      <c r="CUS49" s="47"/>
      <c r="CUT49" s="47"/>
      <c r="CUU49" s="47"/>
      <c r="CUV49" s="47"/>
      <c r="CUW49" s="47"/>
      <c r="CUX49" s="47"/>
      <c r="CUY49" s="47"/>
      <c r="CUZ49" s="47"/>
      <c r="CVA49" s="47"/>
      <c r="CVB49" s="47"/>
      <c r="CVC49" s="47"/>
      <c r="CVD49" s="47"/>
      <c r="CVE49" s="47"/>
      <c r="CVF49" s="47"/>
      <c r="CVG49" s="47"/>
      <c r="CVH49" s="47"/>
      <c r="CVI49" s="47"/>
      <c r="CVJ49" s="47"/>
      <c r="CVK49" s="47"/>
      <c r="CVL49" s="47"/>
      <c r="CVM49" s="47"/>
      <c r="CVN49" s="47"/>
      <c r="CVO49" s="47"/>
      <c r="CVP49" s="47"/>
      <c r="CVQ49" s="47"/>
      <c r="CVR49" s="47"/>
      <c r="CVS49" s="47"/>
      <c r="CVT49" s="47"/>
      <c r="CVU49" s="47"/>
      <c r="CVV49" s="47"/>
      <c r="CVW49" s="47"/>
      <c r="CVX49" s="47"/>
      <c r="CVY49" s="47"/>
      <c r="CVZ49" s="47"/>
      <c r="CWA49" s="47"/>
      <c r="CWB49" s="47"/>
      <c r="CWC49" s="47"/>
      <c r="CWD49" s="47"/>
      <c r="CWE49" s="47"/>
      <c r="CWF49" s="47"/>
      <c r="CWG49" s="47"/>
      <c r="CWH49" s="47"/>
      <c r="CWI49" s="47"/>
      <c r="CWJ49" s="47"/>
      <c r="CWK49" s="47"/>
      <c r="CWL49" s="47"/>
      <c r="CWM49" s="47"/>
      <c r="CWN49" s="47"/>
      <c r="CWO49" s="47"/>
      <c r="CWP49" s="47"/>
      <c r="CWQ49" s="47"/>
      <c r="CWR49" s="47"/>
      <c r="CWS49" s="47"/>
      <c r="CWT49" s="47"/>
      <c r="CWU49" s="47"/>
      <c r="CWV49" s="47"/>
      <c r="CWW49" s="47"/>
      <c r="CWX49" s="47"/>
      <c r="CWY49" s="47"/>
      <c r="CWZ49" s="47"/>
      <c r="CXA49" s="47"/>
      <c r="CXB49" s="47"/>
      <c r="CXC49" s="47"/>
      <c r="CXD49" s="47"/>
      <c r="CXE49" s="47"/>
      <c r="CXF49" s="47"/>
      <c r="CXG49" s="47"/>
      <c r="CXH49" s="47"/>
      <c r="CXI49" s="47"/>
      <c r="CXJ49" s="47"/>
      <c r="CXK49" s="47"/>
      <c r="CXL49" s="47"/>
      <c r="CXM49" s="47"/>
      <c r="CXN49" s="47"/>
      <c r="CXO49" s="47"/>
      <c r="CXP49" s="47"/>
      <c r="CXQ49" s="47"/>
      <c r="CXR49" s="47"/>
      <c r="CXS49" s="47"/>
      <c r="CXT49" s="47"/>
      <c r="CXU49" s="47"/>
      <c r="CXV49" s="47"/>
      <c r="CXW49" s="47"/>
      <c r="CXX49" s="47"/>
      <c r="CXY49" s="47"/>
      <c r="CXZ49" s="47"/>
      <c r="CYA49" s="47"/>
      <c r="CYB49" s="47"/>
      <c r="CYC49" s="47"/>
      <c r="CYD49" s="47"/>
      <c r="CYE49" s="47"/>
      <c r="CYF49" s="47"/>
      <c r="CYG49" s="47"/>
      <c r="CYH49" s="47"/>
      <c r="CYI49" s="47"/>
      <c r="CYJ49" s="47"/>
      <c r="CYK49" s="47"/>
      <c r="CYL49" s="47"/>
      <c r="CYM49" s="47"/>
      <c r="CYN49" s="47"/>
      <c r="CYO49" s="47"/>
      <c r="CYP49" s="47"/>
      <c r="CYQ49" s="47"/>
      <c r="CYR49" s="47"/>
      <c r="CYS49" s="47"/>
      <c r="CYT49" s="47"/>
      <c r="CYU49" s="47"/>
      <c r="CYV49" s="47"/>
      <c r="CYW49" s="47"/>
      <c r="CYX49" s="47"/>
      <c r="CYY49" s="47"/>
      <c r="CYZ49" s="47"/>
      <c r="CZA49" s="47"/>
      <c r="CZB49" s="47"/>
      <c r="CZC49" s="47"/>
      <c r="CZD49" s="47"/>
      <c r="CZE49" s="47"/>
      <c r="CZF49" s="47"/>
      <c r="CZG49" s="47"/>
      <c r="CZH49" s="47"/>
      <c r="CZI49" s="47"/>
      <c r="CZJ49" s="47"/>
      <c r="CZK49" s="47"/>
      <c r="CZL49" s="47"/>
      <c r="CZM49" s="47"/>
      <c r="CZN49" s="47"/>
      <c r="CZO49" s="47"/>
      <c r="CZP49" s="47"/>
      <c r="CZQ49" s="47"/>
      <c r="CZR49" s="47"/>
      <c r="CZS49" s="47"/>
      <c r="CZT49" s="47"/>
      <c r="CZU49" s="47"/>
      <c r="CZV49" s="47"/>
      <c r="CZW49" s="47"/>
      <c r="CZX49" s="47"/>
      <c r="CZY49" s="47"/>
      <c r="CZZ49" s="47"/>
      <c r="DAA49" s="47"/>
      <c r="DAB49" s="47"/>
      <c r="DAC49" s="47"/>
      <c r="DAD49" s="47"/>
      <c r="DAE49" s="47"/>
      <c r="DAF49" s="47"/>
      <c r="DAG49" s="47"/>
      <c r="DAH49" s="47"/>
      <c r="DAI49" s="47"/>
      <c r="DAJ49" s="47"/>
      <c r="DAK49" s="47"/>
      <c r="DAL49" s="47"/>
      <c r="DAM49" s="47"/>
      <c r="DAN49" s="47"/>
      <c r="DAO49" s="47"/>
      <c r="DAP49" s="47"/>
      <c r="DAQ49" s="47"/>
      <c r="DAR49" s="47"/>
      <c r="DAS49" s="47"/>
      <c r="DAT49" s="47"/>
      <c r="DAU49" s="47"/>
      <c r="DAV49" s="47"/>
      <c r="DAW49" s="47"/>
      <c r="DAX49" s="47"/>
      <c r="DAY49" s="47"/>
      <c r="DAZ49" s="47"/>
      <c r="DBA49" s="47"/>
      <c r="DBB49" s="47"/>
      <c r="DBC49" s="47"/>
      <c r="DBD49" s="47"/>
      <c r="DBE49" s="47"/>
      <c r="DBF49" s="47"/>
      <c r="DBG49" s="47"/>
      <c r="DBH49" s="47"/>
      <c r="DBI49" s="47"/>
      <c r="DBJ49" s="47"/>
      <c r="DBK49" s="47"/>
      <c r="DBL49" s="47"/>
      <c r="DBM49" s="47"/>
      <c r="DBN49" s="47"/>
      <c r="DBO49" s="47"/>
      <c r="DBP49" s="47"/>
      <c r="DBQ49" s="47"/>
      <c r="DBR49" s="47"/>
      <c r="DBS49" s="47"/>
      <c r="DBT49" s="47"/>
      <c r="DBU49" s="47"/>
      <c r="DBV49" s="47"/>
      <c r="DBW49" s="47"/>
      <c r="DBX49" s="47"/>
      <c r="DBY49" s="47"/>
      <c r="DBZ49" s="47"/>
      <c r="DCA49" s="47"/>
      <c r="DCB49" s="47"/>
      <c r="DCC49" s="47"/>
      <c r="DCD49" s="47"/>
      <c r="DCE49" s="47"/>
      <c r="DCF49" s="47"/>
      <c r="DCG49" s="47"/>
      <c r="DCH49" s="47"/>
      <c r="DCI49" s="47"/>
      <c r="DCJ49" s="47"/>
      <c r="DCK49" s="47"/>
      <c r="DCL49" s="47"/>
      <c r="DCM49" s="47"/>
      <c r="DCN49" s="47"/>
      <c r="DCO49" s="47"/>
      <c r="DCP49" s="47"/>
      <c r="DCQ49" s="47"/>
      <c r="DCR49" s="47"/>
      <c r="DCS49" s="47"/>
      <c r="DCT49" s="47"/>
      <c r="DCU49" s="47"/>
      <c r="DCV49" s="47"/>
      <c r="DCW49" s="47"/>
      <c r="DCX49" s="47"/>
      <c r="DCY49" s="47"/>
      <c r="DCZ49" s="47"/>
      <c r="DDA49" s="47"/>
      <c r="DDB49" s="47"/>
      <c r="DDC49" s="47"/>
      <c r="DDD49" s="47"/>
      <c r="DDE49" s="47"/>
      <c r="DDF49" s="47"/>
      <c r="DDG49" s="47"/>
      <c r="DDH49" s="47"/>
      <c r="DDI49" s="47"/>
      <c r="DDJ49" s="47"/>
      <c r="DDK49" s="47"/>
      <c r="DDL49" s="47"/>
      <c r="DDM49" s="47"/>
      <c r="DDN49" s="47"/>
      <c r="DDO49" s="47"/>
      <c r="DDP49" s="47"/>
      <c r="DDQ49" s="47"/>
      <c r="DDR49" s="47"/>
      <c r="DDS49" s="47"/>
      <c r="DDT49" s="47"/>
      <c r="DDU49" s="47"/>
      <c r="DDV49" s="47"/>
      <c r="DDW49" s="47"/>
      <c r="DDX49" s="47"/>
      <c r="DDY49" s="47"/>
      <c r="DDZ49" s="47"/>
      <c r="DEA49" s="47"/>
      <c r="DEB49" s="47"/>
      <c r="DEC49" s="47"/>
      <c r="DED49" s="47"/>
      <c r="DEE49" s="47"/>
      <c r="DEF49" s="47"/>
      <c r="DEG49" s="47"/>
      <c r="DEH49" s="47"/>
      <c r="DEI49" s="47"/>
      <c r="DEJ49" s="47"/>
      <c r="DEK49" s="47"/>
      <c r="DEL49" s="47"/>
      <c r="DEM49" s="47"/>
      <c r="DEN49" s="47"/>
      <c r="DEO49" s="47"/>
      <c r="DEP49" s="47"/>
      <c r="DEQ49" s="47"/>
      <c r="DER49" s="47"/>
      <c r="DES49" s="47"/>
      <c r="DET49" s="47"/>
      <c r="DEU49" s="47"/>
      <c r="DEV49" s="47"/>
      <c r="DEW49" s="47"/>
      <c r="DEX49" s="47"/>
      <c r="DEY49" s="47"/>
      <c r="DEZ49" s="47"/>
      <c r="DFA49" s="47"/>
      <c r="DFB49" s="47"/>
      <c r="DFC49" s="47"/>
      <c r="DFD49" s="47"/>
      <c r="DFE49" s="47"/>
      <c r="DFF49" s="47"/>
      <c r="DFG49" s="47"/>
      <c r="DFH49" s="47"/>
      <c r="DFI49" s="47"/>
      <c r="DFJ49" s="47"/>
      <c r="DFK49" s="47"/>
      <c r="DFL49" s="47"/>
      <c r="DFM49" s="47"/>
      <c r="DFN49" s="47"/>
      <c r="DFO49" s="47"/>
      <c r="DFP49" s="47"/>
      <c r="DFQ49" s="47"/>
      <c r="DFR49" s="47"/>
      <c r="DFS49" s="47"/>
      <c r="DFT49" s="47"/>
      <c r="DFU49" s="47"/>
      <c r="DFV49" s="47"/>
      <c r="DFW49" s="47"/>
      <c r="DFX49" s="47"/>
      <c r="DFY49" s="47"/>
      <c r="DFZ49" s="47"/>
      <c r="DGA49" s="47"/>
      <c r="DGB49" s="47"/>
      <c r="DGC49" s="47"/>
      <c r="DGD49" s="47"/>
      <c r="DGE49" s="47"/>
      <c r="DGF49" s="47"/>
      <c r="DGG49" s="47"/>
      <c r="DGH49" s="47"/>
      <c r="DGI49" s="47"/>
      <c r="DGJ49" s="47"/>
      <c r="DGK49" s="47"/>
      <c r="DGL49" s="47"/>
      <c r="DGM49" s="47"/>
      <c r="DGN49" s="47"/>
      <c r="DGO49" s="47"/>
      <c r="DGP49" s="47"/>
      <c r="DGQ49" s="47"/>
      <c r="DGR49" s="47"/>
      <c r="DGS49" s="47"/>
      <c r="DGT49" s="47"/>
      <c r="DGU49" s="47"/>
      <c r="DGV49" s="47"/>
      <c r="DGW49" s="47"/>
      <c r="DGX49" s="47"/>
      <c r="DGY49" s="47"/>
      <c r="DGZ49" s="47"/>
      <c r="DHA49" s="47"/>
      <c r="DHB49" s="47"/>
      <c r="DHC49" s="47"/>
      <c r="DHD49" s="47"/>
      <c r="DHE49" s="47"/>
      <c r="DHF49" s="47"/>
      <c r="DHG49" s="47"/>
      <c r="DHH49" s="47"/>
      <c r="DHI49" s="47"/>
      <c r="DHJ49" s="47"/>
      <c r="DHK49" s="47"/>
      <c r="DHL49" s="47"/>
      <c r="DHM49" s="47"/>
      <c r="DHN49" s="47"/>
      <c r="DHO49" s="47"/>
      <c r="DHP49" s="47"/>
      <c r="DHQ49" s="47"/>
      <c r="DHR49" s="47"/>
      <c r="DHS49" s="47"/>
      <c r="DHT49" s="47"/>
      <c r="DHU49" s="47"/>
      <c r="DHV49" s="47"/>
      <c r="DHW49" s="47"/>
      <c r="DHX49" s="47"/>
      <c r="DHY49" s="47"/>
      <c r="DHZ49" s="47"/>
      <c r="DIA49" s="47"/>
      <c r="DIB49" s="47"/>
      <c r="DIC49" s="47"/>
      <c r="DID49" s="47"/>
      <c r="DIE49" s="47"/>
      <c r="DIF49" s="47"/>
      <c r="DIG49" s="47"/>
      <c r="DIH49" s="47"/>
      <c r="DII49" s="47"/>
      <c r="DIJ49" s="47"/>
      <c r="DIK49" s="47"/>
      <c r="DIL49" s="47"/>
      <c r="DIM49" s="47"/>
      <c r="DIN49" s="47"/>
      <c r="DIO49" s="47"/>
      <c r="DIP49" s="47"/>
      <c r="DIQ49" s="47"/>
      <c r="DIR49" s="47"/>
      <c r="DIS49" s="47"/>
      <c r="DIT49" s="47"/>
      <c r="DIU49" s="47"/>
      <c r="DIV49" s="47"/>
      <c r="DIW49" s="47"/>
      <c r="DIX49" s="47"/>
      <c r="DIY49" s="47"/>
      <c r="DIZ49" s="47"/>
      <c r="DJA49" s="47"/>
      <c r="DJB49" s="47"/>
      <c r="DJC49" s="47"/>
      <c r="DJD49" s="47"/>
      <c r="DJE49" s="47"/>
      <c r="DJF49" s="47"/>
      <c r="DJG49" s="47"/>
      <c r="DJH49" s="47"/>
      <c r="DJI49" s="47"/>
      <c r="DJJ49" s="47"/>
      <c r="DJK49" s="47"/>
      <c r="DJL49" s="47"/>
      <c r="DJM49" s="47"/>
      <c r="DJN49" s="47"/>
      <c r="DJO49" s="47"/>
      <c r="DJP49" s="47"/>
      <c r="DJQ49" s="47"/>
      <c r="DJR49" s="47"/>
      <c r="DJS49" s="47"/>
      <c r="DJT49" s="47"/>
      <c r="DJU49" s="47"/>
      <c r="DJV49" s="47"/>
      <c r="DJW49" s="47"/>
      <c r="DJX49" s="47"/>
      <c r="DJY49" s="47"/>
      <c r="DJZ49" s="47"/>
      <c r="DKA49" s="47"/>
      <c r="DKB49" s="47"/>
      <c r="DKC49" s="47"/>
      <c r="DKD49" s="47"/>
      <c r="DKE49" s="47"/>
      <c r="DKF49" s="47"/>
      <c r="DKG49" s="47"/>
      <c r="DKH49" s="47"/>
      <c r="DKI49" s="47"/>
      <c r="DKJ49" s="47"/>
      <c r="DKK49" s="47"/>
      <c r="DKL49" s="47"/>
      <c r="DKM49" s="47"/>
      <c r="DKN49" s="47"/>
      <c r="DKO49" s="47"/>
      <c r="DKP49" s="47"/>
      <c r="DKQ49" s="47"/>
      <c r="DKR49" s="47"/>
      <c r="DKS49" s="47"/>
      <c r="DKT49" s="47"/>
      <c r="DKU49" s="47"/>
      <c r="DKV49" s="47"/>
      <c r="DKW49" s="47"/>
      <c r="DKX49" s="47"/>
      <c r="DKY49" s="47"/>
      <c r="DKZ49" s="47"/>
      <c r="DLA49" s="47"/>
      <c r="DLB49" s="47"/>
      <c r="DLC49" s="47"/>
      <c r="DLD49" s="47"/>
      <c r="DLE49" s="47"/>
      <c r="DLF49" s="47"/>
      <c r="DLG49" s="47"/>
      <c r="DLH49" s="47"/>
      <c r="DLI49" s="47"/>
      <c r="DLJ49" s="47"/>
      <c r="DLK49" s="47"/>
      <c r="DLL49" s="47"/>
      <c r="DLM49" s="47"/>
      <c r="DLN49" s="47"/>
      <c r="DLO49" s="47"/>
      <c r="DLP49" s="47"/>
      <c r="DLQ49" s="47"/>
      <c r="DLR49" s="47"/>
      <c r="DLS49" s="47"/>
      <c r="DLT49" s="47"/>
      <c r="DLU49" s="47"/>
      <c r="DLV49" s="47"/>
      <c r="DLW49" s="47"/>
      <c r="DLX49" s="47"/>
      <c r="DLY49" s="47"/>
      <c r="DLZ49" s="47"/>
      <c r="DMA49" s="47"/>
      <c r="DMB49" s="47"/>
      <c r="DMC49" s="47"/>
      <c r="DMD49" s="47"/>
      <c r="DME49" s="47"/>
      <c r="DMF49" s="47"/>
      <c r="DMG49" s="47"/>
      <c r="DMH49" s="47"/>
      <c r="DMI49" s="47"/>
      <c r="DMJ49" s="47"/>
      <c r="DMK49" s="47"/>
      <c r="DML49" s="47"/>
      <c r="DMM49" s="47"/>
      <c r="DMN49" s="47"/>
      <c r="DMO49" s="47"/>
      <c r="DMP49" s="47"/>
      <c r="DMQ49" s="47"/>
      <c r="DMR49" s="47"/>
      <c r="DMS49" s="47"/>
      <c r="DMT49" s="47"/>
      <c r="DMU49" s="47"/>
      <c r="DMV49" s="47"/>
      <c r="DMW49" s="47"/>
      <c r="DMX49" s="47"/>
      <c r="DMY49" s="47"/>
      <c r="DMZ49" s="47"/>
      <c r="DNA49" s="47"/>
      <c r="DNB49" s="47"/>
      <c r="DNC49" s="47"/>
      <c r="DND49" s="47"/>
      <c r="DNE49" s="47"/>
      <c r="DNF49" s="47"/>
      <c r="DNG49" s="47"/>
      <c r="DNH49" s="47"/>
      <c r="DNI49" s="47"/>
      <c r="DNJ49" s="47"/>
      <c r="DNK49" s="47"/>
      <c r="DNL49" s="47"/>
      <c r="DNM49" s="47"/>
      <c r="DNN49" s="47"/>
      <c r="DNO49" s="47"/>
      <c r="DNP49" s="47"/>
      <c r="DNQ49" s="47"/>
      <c r="DNR49" s="47"/>
      <c r="DNS49" s="47"/>
      <c r="DNT49" s="47"/>
      <c r="DNU49" s="47"/>
      <c r="DNV49" s="47"/>
      <c r="DNW49" s="47"/>
      <c r="DNX49" s="47"/>
      <c r="DNY49" s="47"/>
      <c r="DNZ49" s="47"/>
      <c r="DOA49" s="47"/>
      <c r="DOB49" s="47"/>
      <c r="DOC49" s="47"/>
      <c r="DOD49" s="47"/>
      <c r="DOE49" s="47"/>
      <c r="DOF49" s="47"/>
      <c r="DOG49" s="47"/>
      <c r="DOH49" s="47"/>
      <c r="DOI49" s="47"/>
      <c r="DOJ49" s="47"/>
      <c r="DOK49" s="47"/>
      <c r="DOL49" s="47"/>
      <c r="DOM49" s="47"/>
      <c r="DON49" s="47"/>
      <c r="DOO49" s="47"/>
      <c r="DOP49" s="47"/>
      <c r="DOQ49" s="47"/>
      <c r="DOR49" s="47"/>
      <c r="DOS49" s="47"/>
      <c r="DOT49" s="47"/>
      <c r="DOU49" s="47"/>
      <c r="DOV49" s="47"/>
      <c r="DOW49" s="47"/>
      <c r="DOX49" s="47"/>
      <c r="DOY49" s="47"/>
      <c r="DOZ49" s="47"/>
      <c r="DPA49" s="47"/>
      <c r="DPB49" s="47"/>
      <c r="DPC49" s="47"/>
      <c r="DPD49" s="47"/>
      <c r="DPE49" s="47"/>
      <c r="DPF49" s="47"/>
      <c r="DPG49" s="47"/>
      <c r="DPH49" s="47"/>
      <c r="DPI49" s="47"/>
      <c r="DPJ49" s="47"/>
      <c r="DPK49" s="47"/>
      <c r="DPL49" s="47"/>
      <c r="DPM49" s="47"/>
      <c r="DPN49" s="47"/>
      <c r="DPO49" s="47"/>
      <c r="DPP49" s="47"/>
      <c r="DPQ49" s="47"/>
      <c r="DPR49" s="47"/>
      <c r="DPS49" s="47"/>
      <c r="DPT49" s="47"/>
      <c r="DPU49" s="47"/>
      <c r="DPV49" s="47"/>
      <c r="DPW49" s="47"/>
      <c r="DPX49" s="47"/>
      <c r="DPY49" s="47"/>
      <c r="DPZ49" s="47"/>
      <c r="DQA49" s="47"/>
      <c r="DQB49" s="47"/>
      <c r="DQC49" s="47"/>
      <c r="DQD49" s="47"/>
      <c r="DQE49" s="47"/>
      <c r="DQF49" s="47"/>
      <c r="DQG49" s="47"/>
      <c r="DQH49" s="47"/>
      <c r="DQI49" s="47"/>
      <c r="DQJ49" s="47"/>
      <c r="DQK49" s="47"/>
      <c r="DQL49" s="47"/>
      <c r="DQM49" s="47"/>
      <c r="DQN49" s="47"/>
      <c r="DQO49" s="47"/>
      <c r="DQP49" s="47"/>
      <c r="DQQ49" s="47"/>
      <c r="DQR49" s="47"/>
      <c r="DQS49" s="47"/>
      <c r="DQT49" s="47"/>
      <c r="DQU49" s="47"/>
      <c r="DQV49" s="47"/>
      <c r="DQW49" s="47"/>
      <c r="DQX49" s="47"/>
      <c r="DQY49" s="47"/>
      <c r="DQZ49" s="47"/>
      <c r="DRA49" s="47"/>
      <c r="DRB49" s="47"/>
      <c r="DRC49" s="47"/>
      <c r="DRD49" s="47"/>
      <c r="DRE49" s="47"/>
      <c r="DRF49" s="47"/>
      <c r="DRG49" s="47"/>
      <c r="DRH49" s="47"/>
      <c r="DRI49" s="47"/>
      <c r="DRJ49" s="47"/>
      <c r="DRK49" s="47"/>
      <c r="DRL49" s="47"/>
      <c r="DRM49" s="47"/>
      <c r="DRN49" s="47"/>
      <c r="DRO49" s="47"/>
      <c r="DRP49" s="47"/>
      <c r="DRQ49" s="47"/>
      <c r="DRR49" s="47"/>
      <c r="DRS49" s="47"/>
      <c r="DRT49" s="47"/>
      <c r="DRU49" s="47"/>
      <c r="DRV49" s="47"/>
      <c r="DRW49" s="47"/>
      <c r="DRX49" s="47"/>
      <c r="DRY49" s="47"/>
      <c r="DRZ49" s="47"/>
      <c r="DSA49" s="47"/>
      <c r="DSB49" s="47"/>
      <c r="DSC49" s="47"/>
      <c r="DSD49" s="47"/>
      <c r="DSE49" s="47"/>
      <c r="DSF49" s="47"/>
      <c r="DSG49" s="47"/>
      <c r="DSH49" s="47"/>
      <c r="DSI49" s="47"/>
      <c r="DSJ49" s="47"/>
      <c r="DSK49" s="47"/>
      <c r="DSL49" s="47"/>
      <c r="DSM49" s="47"/>
      <c r="DSN49" s="47"/>
      <c r="DSO49" s="47"/>
      <c r="DSP49" s="47"/>
      <c r="DSQ49" s="47"/>
      <c r="DSR49" s="47"/>
      <c r="DSS49" s="47"/>
      <c r="DST49" s="47"/>
      <c r="DSU49" s="47"/>
      <c r="DSV49" s="47"/>
      <c r="DSW49" s="47"/>
      <c r="DSX49" s="47"/>
      <c r="DSY49" s="47"/>
      <c r="DSZ49" s="47"/>
      <c r="DTA49" s="47"/>
      <c r="DTB49" s="47"/>
      <c r="DTC49" s="47"/>
      <c r="DTD49" s="47"/>
      <c r="DTE49" s="47"/>
      <c r="DTF49" s="47"/>
      <c r="DTG49" s="47"/>
      <c r="DTH49" s="47"/>
      <c r="DTI49" s="47"/>
      <c r="DTJ49" s="47"/>
      <c r="DTK49" s="47"/>
      <c r="DTL49" s="47"/>
      <c r="DTM49" s="47"/>
      <c r="DTN49" s="47"/>
      <c r="DTO49" s="47"/>
      <c r="DTP49" s="47"/>
      <c r="DTQ49" s="47"/>
      <c r="DTR49" s="47"/>
      <c r="DTS49" s="47"/>
      <c r="DTT49" s="47"/>
      <c r="DTU49" s="47"/>
      <c r="DTV49" s="47"/>
      <c r="DTW49" s="47"/>
      <c r="DTX49" s="47"/>
      <c r="DTY49" s="47"/>
      <c r="DTZ49" s="47"/>
      <c r="DUA49" s="47"/>
      <c r="DUB49" s="47"/>
      <c r="DUC49" s="47"/>
      <c r="DUD49" s="47"/>
      <c r="DUE49" s="47"/>
      <c r="DUF49" s="47"/>
      <c r="DUG49" s="47"/>
      <c r="DUH49" s="47"/>
      <c r="DUI49" s="47"/>
      <c r="DUJ49" s="47"/>
      <c r="DUK49" s="47"/>
      <c r="DUL49" s="47"/>
      <c r="DUM49" s="47"/>
      <c r="DUN49" s="47"/>
      <c r="DUO49" s="47"/>
      <c r="DUP49" s="47"/>
      <c r="DUQ49" s="47"/>
      <c r="DUR49" s="47"/>
      <c r="DUS49" s="47"/>
      <c r="DUT49" s="47"/>
      <c r="DUU49" s="47"/>
      <c r="DUV49" s="47"/>
      <c r="DUW49" s="47"/>
      <c r="DUX49" s="47"/>
      <c r="DUY49" s="47"/>
      <c r="DUZ49" s="47"/>
      <c r="DVA49" s="47"/>
      <c r="DVB49" s="47"/>
      <c r="DVC49" s="47"/>
      <c r="DVD49" s="47"/>
      <c r="DVE49" s="47"/>
      <c r="DVF49" s="47"/>
      <c r="DVG49" s="47"/>
      <c r="DVH49" s="47"/>
      <c r="DVI49" s="47"/>
      <c r="DVJ49" s="47"/>
      <c r="DVK49" s="47"/>
      <c r="DVL49" s="47"/>
      <c r="DVM49" s="47"/>
      <c r="DVN49" s="47"/>
      <c r="DVO49" s="47"/>
      <c r="DVP49" s="47"/>
      <c r="DVQ49" s="47"/>
      <c r="DVR49" s="47"/>
      <c r="DVS49" s="47"/>
      <c r="DVT49" s="47"/>
      <c r="DVU49" s="47"/>
      <c r="DVV49" s="47"/>
      <c r="DVW49" s="47"/>
      <c r="DVX49" s="47"/>
      <c r="DVY49" s="47"/>
      <c r="DVZ49" s="47"/>
      <c r="DWA49" s="47"/>
      <c r="DWB49" s="47"/>
      <c r="DWC49" s="47"/>
      <c r="DWD49" s="47"/>
      <c r="DWE49" s="47"/>
      <c r="DWF49" s="47"/>
      <c r="DWG49" s="47"/>
      <c r="DWH49" s="47"/>
      <c r="DWI49" s="47"/>
      <c r="DWJ49" s="47"/>
      <c r="DWK49" s="47"/>
      <c r="DWL49" s="47"/>
      <c r="DWM49" s="47"/>
      <c r="DWN49" s="47"/>
      <c r="DWO49" s="47"/>
      <c r="DWP49" s="47"/>
      <c r="DWQ49" s="47"/>
      <c r="DWR49" s="47"/>
      <c r="DWS49" s="47"/>
      <c r="DWT49" s="47"/>
      <c r="DWU49" s="47"/>
      <c r="DWV49" s="47"/>
      <c r="DWW49" s="47"/>
      <c r="DWX49" s="47"/>
      <c r="DWY49" s="47"/>
      <c r="DWZ49" s="47"/>
      <c r="DXA49" s="47"/>
      <c r="DXB49" s="47"/>
      <c r="DXC49" s="47"/>
      <c r="DXD49" s="47"/>
      <c r="DXE49" s="47"/>
      <c r="DXF49" s="47"/>
      <c r="DXG49" s="47"/>
      <c r="DXH49" s="47"/>
      <c r="DXI49" s="47"/>
      <c r="DXJ49" s="47"/>
      <c r="DXK49" s="47"/>
      <c r="DXL49" s="47"/>
      <c r="DXM49" s="47"/>
      <c r="DXN49" s="47"/>
      <c r="DXO49" s="47"/>
      <c r="DXP49" s="47"/>
      <c r="DXQ49" s="47"/>
      <c r="DXR49" s="47"/>
      <c r="DXS49" s="47"/>
      <c r="DXT49" s="47"/>
      <c r="DXU49" s="47"/>
      <c r="DXV49" s="47"/>
      <c r="DXW49" s="47"/>
      <c r="DXX49" s="47"/>
      <c r="DXY49" s="47"/>
      <c r="DXZ49" s="47"/>
      <c r="DYA49" s="47"/>
      <c r="DYB49" s="47"/>
      <c r="DYC49" s="47"/>
      <c r="DYD49" s="47"/>
      <c r="DYE49" s="47"/>
      <c r="DYF49" s="47"/>
      <c r="DYG49" s="47"/>
      <c r="DYH49" s="47"/>
      <c r="DYI49" s="47"/>
      <c r="DYJ49" s="47"/>
      <c r="DYK49" s="47"/>
      <c r="DYL49" s="47"/>
      <c r="DYM49" s="47"/>
      <c r="DYN49" s="47"/>
      <c r="DYO49" s="47"/>
      <c r="DYP49" s="47"/>
      <c r="DYQ49" s="47"/>
      <c r="DYR49" s="47"/>
      <c r="DYS49" s="47"/>
      <c r="DYT49" s="47"/>
      <c r="DYU49" s="47"/>
      <c r="DYV49" s="47"/>
      <c r="DYW49" s="47"/>
      <c r="DYX49" s="47"/>
      <c r="DYY49" s="47"/>
      <c r="DYZ49" s="47"/>
      <c r="DZA49" s="47"/>
      <c r="DZB49" s="47"/>
      <c r="DZC49" s="47"/>
      <c r="DZD49" s="47"/>
      <c r="DZE49" s="47"/>
      <c r="DZF49" s="47"/>
      <c r="DZG49" s="47"/>
      <c r="DZH49" s="47"/>
      <c r="DZI49" s="47"/>
      <c r="DZJ49" s="47"/>
      <c r="DZK49" s="47"/>
      <c r="DZL49" s="47"/>
      <c r="DZM49" s="47"/>
      <c r="DZN49" s="47"/>
      <c r="DZO49" s="47"/>
      <c r="DZP49" s="47"/>
      <c r="DZQ49" s="47"/>
      <c r="DZR49" s="47"/>
      <c r="DZS49" s="47"/>
      <c r="DZT49" s="47"/>
      <c r="DZU49" s="47"/>
      <c r="DZV49" s="47"/>
      <c r="DZW49" s="47"/>
      <c r="DZX49" s="47"/>
      <c r="DZY49" s="47"/>
      <c r="DZZ49" s="47"/>
      <c r="EAA49" s="47"/>
      <c r="EAB49" s="47"/>
      <c r="EAC49" s="47"/>
      <c r="EAD49" s="47"/>
      <c r="EAE49" s="47"/>
      <c r="EAF49" s="47"/>
      <c r="EAG49" s="47"/>
      <c r="EAH49" s="47"/>
      <c r="EAI49" s="47"/>
      <c r="EAJ49" s="47"/>
      <c r="EAK49" s="47"/>
      <c r="EAL49" s="47"/>
      <c r="EAM49" s="47"/>
      <c r="EAN49" s="47"/>
      <c r="EAO49" s="47"/>
      <c r="EAP49" s="47"/>
      <c r="EAQ49" s="47"/>
      <c r="EAR49" s="47"/>
      <c r="EAS49" s="47"/>
      <c r="EAT49" s="47"/>
      <c r="EAU49" s="47"/>
      <c r="EAV49" s="47"/>
      <c r="EAW49" s="47"/>
      <c r="EAX49" s="47"/>
      <c r="EAY49" s="47"/>
      <c r="EAZ49" s="47"/>
      <c r="EBA49" s="47"/>
      <c r="EBB49" s="47"/>
      <c r="EBC49" s="47"/>
      <c r="EBD49" s="47"/>
      <c r="EBE49" s="47"/>
      <c r="EBF49" s="47"/>
      <c r="EBG49" s="47"/>
      <c r="EBH49" s="47"/>
      <c r="EBI49" s="47"/>
      <c r="EBJ49" s="47"/>
      <c r="EBK49" s="47"/>
      <c r="EBL49" s="47"/>
      <c r="EBM49" s="47"/>
      <c r="EBN49" s="47"/>
      <c r="EBO49" s="47"/>
      <c r="EBP49" s="47"/>
      <c r="EBQ49" s="47"/>
      <c r="EBR49" s="47"/>
      <c r="EBS49" s="47"/>
      <c r="EBT49" s="47"/>
      <c r="EBU49" s="47"/>
      <c r="EBV49" s="47"/>
      <c r="EBW49" s="47"/>
      <c r="EBX49" s="47"/>
      <c r="EBY49" s="47"/>
      <c r="EBZ49" s="47"/>
      <c r="ECA49" s="47"/>
      <c r="ECB49" s="47"/>
      <c r="ECC49" s="47"/>
      <c r="ECD49" s="47"/>
      <c r="ECE49" s="47"/>
      <c r="ECF49" s="47"/>
      <c r="ECG49" s="47"/>
      <c r="ECH49" s="47"/>
      <c r="ECI49" s="47"/>
      <c r="ECJ49" s="47"/>
      <c r="ECK49" s="47"/>
      <c r="ECL49" s="47"/>
      <c r="ECM49" s="47"/>
      <c r="ECN49" s="47"/>
      <c r="ECO49" s="47"/>
      <c r="ECP49" s="47"/>
      <c r="ECQ49" s="47"/>
      <c r="ECR49" s="47"/>
      <c r="ECS49" s="47"/>
      <c r="ECT49" s="47"/>
      <c r="ECU49" s="47"/>
      <c r="ECV49" s="47"/>
      <c r="ECW49" s="47"/>
      <c r="ECX49" s="47"/>
      <c r="ECY49" s="47"/>
      <c r="ECZ49" s="47"/>
      <c r="EDA49" s="47"/>
      <c r="EDB49" s="47"/>
      <c r="EDC49" s="47"/>
      <c r="EDD49" s="47"/>
      <c r="EDE49" s="47"/>
      <c r="EDF49" s="47"/>
      <c r="EDG49" s="47"/>
      <c r="EDH49" s="47"/>
      <c r="EDI49" s="47"/>
      <c r="EDJ49" s="47"/>
      <c r="EDK49" s="47"/>
      <c r="EDL49" s="47"/>
      <c r="EDM49" s="47"/>
      <c r="EDN49" s="47"/>
      <c r="EDO49" s="47"/>
      <c r="EDP49" s="47"/>
      <c r="EDQ49" s="47"/>
      <c r="EDR49" s="47"/>
      <c r="EDS49" s="47"/>
      <c r="EDT49" s="47"/>
      <c r="EDU49" s="47"/>
      <c r="EDV49" s="47"/>
      <c r="EDW49" s="47"/>
      <c r="EDX49" s="47"/>
      <c r="EDY49" s="47"/>
      <c r="EDZ49" s="47"/>
      <c r="EEA49" s="47"/>
      <c r="EEB49" s="47"/>
      <c r="EEC49" s="47"/>
      <c r="EED49" s="47"/>
      <c r="EEE49" s="47"/>
      <c r="EEF49" s="47"/>
      <c r="EEG49" s="47"/>
      <c r="EEH49" s="47"/>
      <c r="EEI49" s="47"/>
      <c r="EEJ49" s="47"/>
      <c r="EEK49" s="47"/>
      <c r="EEL49" s="47"/>
      <c r="EEM49" s="47"/>
      <c r="EEN49" s="47"/>
      <c r="EEO49" s="47"/>
      <c r="EEP49" s="47"/>
      <c r="EEQ49" s="47"/>
      <c r="EER49" s="47"/>
      <c r="EES49" s="47"/>
      <c r="EET49" s="47"/>
      <c r="EEU49" s="47"/>
      <c r="EEV49" s="47"/>
      <c r="EEW49" s="47"/>
      <c r="EEX49" s="47"/>
      <c r="EEY49" s="47"/>
      <c r="EEZ49" s="47"/>
      <c r="EFA49" s="47"/>
      <c r="EFB49" s="47"/>
      <c r="EFC49" s="47"/>
      <c r="EFD49" s="47"/>
      <c r="EFE49" s="47"/>
      <c r="EFF49" s="47"/>
      <c r="EFG49" s="47"/>
      <c r="EFH49" s="47"/>
      <c r="EFI49" s="47"/>
      <c r="EFJ49" s="47"/>
      <c r="EFK49" s="47"/>
      <c r="EFL49" s="47"/>
      <c r="EFM49" s="47"/>
      <c r="EFN49" s="47"/>
      <c r="EFO49" s="47"/>
      <c r="EFP49" s="47"/>
      <c r="EFQ49" s="47"/>
      <c r="EFR49" s="47"/>
      <c r="EFS49" s="47"/>
      <c r="EFT49" s="47"/>
      <c r="EFU49" s="47"/>
      <c r="EFV49" s="47"/>
      <c r="EFW49" s="47"/>
      <c r="EFX49" s="47"/>
      <c r="EFY49" s="47"/>
      <c r="EFZ49" s="47"/>
      <c r="EGA49" s="47"/>
      <c r="EGB49" s="47"/>
      <c r="EGC49" s="47"/>
      <c r="EGD49" s="47"/>
      <c r="EGE49" s="47"/>
      <c r="EGF49" s="47"/>
      <c r="EGG49" s="47"/>
      <c r="EGH49" s="47"/>
      <c r="EGI49" s="47"/>
      <c r="EGJ49" s="47"/>
      <c r="EGK49" s="47"/>
      <c r="EGL49" s="47"/>
      <c r="EGM49" s="47"/>
      <c r="EGN49" s="47"/>
      <c r="EGO49" s="47"/>
      <c r="EGP49" s="47"/>
      <c r="EGQ49" s="47"/>
      <c r="EGR49" s="47"/>
      <c r="EGS49" s="47"/>
      <c r="EGT49" s="47"/>
      <c r="EGU49" s="47"/>
      <c r="EGV49" s="47"/>
      <c r="EGW49" s="47"/>
      <c r="EGX49" s="47"/>
      <c r="EGY49" s="47"/>
      <c r="EGZ49" s="47"/>
      <c r="EHA49" s="47"/>
      <c r="EHB49" s="47"/>
      <c r="EHC49" s="47"/>
      <c r="EHD49" s="47"/>
      <c r="EHE49" s="47"/>
      <c r="EHF49" s="47"/>
      <c r="EHG49" s="47"/>
      <c r="EHH49" s="47"/>
      <c r="EHI49" s="47"/>
      <c r="EHJ49" s="47"/>
      <c r="EHK49" s="47"/>
      <c r="EHL49" s="47"/>
      <c r="EHM49" s="47"/>
      <c r="EHN49" s="47"/>
      <c r="EHO49" s="47"/>
      <c r="EHP49" s="47"/>
      <c r="EHQ49" s="47"/>
      <c r="EHR49" s="47"/>
      <c r="EHS49" s="47"/>
      <c r="EHT49" s="47"/>
      <c r="EHU49" s="47"/>
      <c r="EHV49" s="47"/>
      <c r="EHW49" s="47"/>
      <c r="EHX49" s="47"/>
      <c r="EHY49" s="47"/>
      <c r="EHZ49" s="47"/>
      <c r="EIA49" s="47"/>
      <c r="EIB49" s="47"/>
      <c r="EIC49" s="47"/>
      <c r="EID49" s="47"/>
      <c r="EIE49" s="47"/>
      <c r="EIF49" s="47"/>
      <c r="EIG49" s="47"/>
      <c r="EIH49" s="47"/>
      <c r="EII49" s="47"/>
      <c r="EIJ49" s="47"/>
      <c r="EIK49" s="47"/>
      <c r="EIL49" s="47"/>
      <c r="EIM49" s="47"/>
      <c r="EIN49" s="47"/>
      <c r="EIO49" s="47"/>
      <c r="EIP49" s="47"/>
      <c r="EIQ49" s="47"/>
      <c r="EIR49" s="47"/>
      <c r="EIS49" s="47"/>
      <c r="EIT49" s="47"/>
      <c r="EIU49" s="47"/>
      <c r="EIV49" s="47"/>
      <c r="EIW49" s="47"/>
      <c r="EIX49" s="47"/>
      <c r="EIY49" s="47"/>
      <c r="EIZ49" s="47"/>
      <c r="EJA49" s="47"/>
      <c r="EJB49" s="47"/>
      <c r="EJC49" s="47"/>
      <c r="EJD49" s="47"/>
      <c r="EJE49" s="47"/>
      <c r="EJF49" s="47"/>
      <c r="EJG49" s="47"/>
      <c r="EJH49" s="47"/>
      <c r="EJI49" s="47"/>
      <c r="EJJ49" s="47"/>
      <c r="EJK49" s="47"/>
      <c r="EJL49" s="47"/>
      <c r="EJM49" s="47"/>
      <c r="EJN49" s="47"/>
      <c r="EJO49" s="47"/>
      <c r="EJP49" s="47"/>
      <c r="EJQ49" s="47"/>
      <c r="EJR49" s="47"/>
      <c r="EJS49" s="47"/>
      <c r="EJT49" s="47"/>
      <c r="EJU49" s="47"/>
      <c r="EJV49" s="47"/>
      <c r="EJW49" s="47"/>
      <c r="EJX49" s="47"/>
      <c r="EJY49" s="47"/>
      <c r="EJZ49" s="47"/>
      <c r="EKA49" s="47"/>
      <c r="EKB49" s="47"/>
      <c r="EKC49" s="47"/>
      <c r="EKD49" s="47"/>
      <c r="EKE49" s="47"/>
      <c r="EKF49" s="47"/>
      <c r="EKG49" s="47"/>
      <c r="EKH49" s="47"/>
      <c r="EKI49" s="47"/>
      <c r="EKJ49" s="47"/>
      <c r="EKK49" s="47"/>
      <c r="EKL49" s="47"/>
      <c r="EKM49" s="47"/>
      <c r="EKN49" s="47"/>
      <c r="EKO49" s="47"/>
      <c r="EKP49" s="47"/>
      <c r="EKQ49" s="47"/>
      <c r="EKR49" s="47"/>
      <c r="EKS49" s="47"/>
      <c r="EKT49" s="47"/>
      <c r="EKU49" s="47"/>
      <c r="EKV49" s="47"/>
      <c r="EKW49" s="47"/>
      <c r="EKX49" s="47"/>
      <c r="EKY49" s="47"/>
      <c r="EKZ49" s="47"/>
      <c r="ELA49" s="47"/>
      <c r="ELB49" s="47"/>
      <c r="ELC49" s="47"/>
      <c r="ELD49" s="47"/>
      <c r="ELE49" s="47"/>
      <c r="ELF49" s="47"/>
      <c r="ELG49" s="47"/>
      <c r="ELH49" s="47"/>
      <c r="ELI49" s="47"/>
      <c r="ELJ49" s="47"/>
      <c r="ELK49" s="47"/>
      <c r="ELL49" s="47"/>
      <c r="ELM49" s="47"/>
      <c r="ELN49" s="47"/>
      <c r="ELO49" s="47"/>
      <c r="ELP49" s="47"/>
      <c r="ELQ49" s="47"/>
      <c r="ELR49" s="47"/>
      <c r="ELS49" s="47"/>
      <c r="ELT49" s="47"/>
      <c r="ELU49" s="47"/>
      <c r="ELV49" s="47"/>
      <c r="ELW49" s="47"/>
      <c r="ELX49" s="47"/>
      <c r="ELY49" s="47"/>
      <c r="ELZ49" s="47"/>
      <c r="EMA49" s="47"/>
      <c r="EMB49" s="47"/>
      <c r="EMC49" s="47"/>
      <c r="EMD49" s="47"/>
      <c r="EME49" s="47"/>
      <c r="EMF49" s="47"/>
      <c r="EMG49" s="47"/>
      <c r="EMH49" s="47"/>
      <c r="EMI49" s="47"/>
      <c r="EMJ49" s="47"/>
      <c r="EMK49" s="47"/>
      <c r="EML49" s="47"/>
      <c r="EMM49" s="47"/>
      <c r="EMN49" s="47"/>
      <c r="EMO49" s="47"/>
      <c r="EMP49" s="47"/>
      <c r="EMQ49" s="47"/>
      <c r="EMR49" s="47"/>
      <c r="EMS49" s="47"/>
      <c r="EMT49" s="47"/>
      <c r="EMU49" s="47"/>
      <c r="EMV49" s="47"/>
      <c r="EMW49" s="47"/>
      <c r="EMX49" s="47"/>
      <c r="EMY49" s="47"/>
      <c r="EMZ49" s="47"/>
      <c r="ENA49" s="47"/>
      <c r="ENB49" s="47"/>
      <c r="ENC49" s="47"/>
      <c r="END49" s="47"/>
      <c r="ENE49" s="47"/>
      <c r="ENF49" s="47"/>
      <c r="ENG49" s="47"/>
      <c r="ENH49" s="47"/>
      <c r="ENI49" s="47"/>
      <c r="ENJ49" s="47"/>
      <c r="ENK49" s="47"/>
      <c r="ENL49" s="47"/>
      <c r="ENM49" s="47"/>
      <c r="ENN49" s="47"/>
      <c r="ENO49" s="47"/>
      <c r="ENP49" s="47"/>
      <c r="ENQ49" s="47"/>
      <c r="ENR49" s="47"/>
      <c r="ENS49" s="47"/>
      <c r="ENT49" s="47"/>
      <c r="ENU49" s="47"/>
      <c r="ENV49" s="47"/>
      <c r="ENW49" s="47"/>
      <c r="ENX49" s="47"/>
      <c r="ENY49" s="47"/>
      <c r="ENZ49" s="47"/>
      <c r="EOA49" s="47"/>
      <c r="EOB49" s="47"/>
      <c r="EOC49" s="47"/>
      <c r="EOD49" s="47"/>
      <c r="EOE49" s="47"/>
      <c r="EOF49" s="47"/>
      <c r="EOG49" s="47"/>
      <c r="EOH49" s="47"/>
      <c r="EOI49" s="47"/>
      <c r="EOJ49" s="47"/>
      <c r="EOK49" s="47"/>
      <c r="EOL49" s="47"/>
      <c r="EOM49" s="47"/>
      <c r="EON49" s="47"/>
      <c r="EOO49" s="47"/>
      <c r="EOP49" s="47"/>
      <c r="EOQ49" s="47"/>
      <c r="EOR49" s="47"/>
      <c r="EOS49" s="47"/>
      <c r="EOT49" s="47"/>
      <c r="EOU49" s="47"/>
      <c r="EOV49" s="47"/>
      <c r="EOW49" s="47"/>
      <c r="EOX49" s="47"/>
      <c r="EOY49" s="47"/>
      <c r="EOZ49" s="47"/>
      <c r="EPA49" s="47"/>
      <c r="EPB49" s="47"/>
      <c r="EPC49" s="47"/>
      <c r="EPD49" s="47"/>
      <c r="EPE49" s="47"/>
      <c r="EPF49" s="47"/>
      <c r="EPG49" s="47"/>
      <c r="EPH49" s="47"/>
      <c r="EPI49" s="47"/>
      <c r="EPJ49" s="47"/>
      <c r="EPK49" s="47"/>
      <c r="EPL49" s="47"/>
      <c r="EPM49" s="47"/>
      <c r="EPN49" s="47"/>
      <c r="EPO49" s="47"/>
      <c r="EPP49" s="47"/>
      <c r="EPQ49" s="47"/>
      <c r="EPR49" s="47"/>
      <c r="EPS49" s="47"/>
      <c r="EPT49" s="47"/>
      <c r="EPU49" s="47"/>
      <c r="EPV49" s="47"/>
      <c r="EPW49" s="47"/>
      <c r="EPX49" s="47"/>
      <c r="EPY49" s="47"/>
      <c r="EPZ49" s="47"/>
      <c r="EQA49" s="47"/>
      <c r="EQB49" s="47"/>
      <c r="EQC49" s="47"/>
      <c r="EQD49" s="47"/>
      <c r="EQE49" s="47"/>
      <c r="EQF49" s="47"/>
      <c r="EQG49" s="47"/>
      <c r="EQH49" s="47"/>
      <c r="EQI49" s="47"/>
      <c r="EQJ49" s="47"/>
      <c r="EQK49" s="47"/>
      <c r="EQL49" s="47"/>
      <c r="EQM49" s="47"/>
      <c r="EQN49" s="47"/>
      <c r="EQO49" s="47"/>
      <c r="EQP49" s="47"/>
      <c r="EQQ49" s="47"/>
      <c r="EQR49" s="47"/>
      <c r="EQS49" s="47"/>
      <c r="EQT49" s="47"/>
      <c r="EQU49" s="47"/>
      <c r="EQV49" s="47"/>
      <c r="EQW49" s="47"/>
      <c r="EQX49" s="47"/>
      <c r="EQY49" s="47"/>
      <c r="EQZ49" s="47"/>
      <c r="ERA49" s="47"/>
      <c r="ERB49" s="47"/>
      <c r="ERC49" s="47"/>
      <c r="ERD49" s="47"/>
      <c r="ERE49" s="47"/>
      <c r="ERF49" s="47"/>
      <c r="ERG49" s="47"/>
      <c r="ERH49" s="47"/>
      <c r="ERI49" s="47"/>
      <c r="ERJ49" s="47"/>
      <c r="ERK49" s="47"/>
      <c r="ERL49" s="47"/>
      <c r="ERM49" s="47"/>
      <c r="ERN49" s="47"/>
      <c r="ERO49" s="47"/>
      <c r="ERP49" s="47"/>
      <c r="ERQ49" s="47"/>
      <c r="ERR49" s="47"/>
      <c r="ERS49" s="47"/>
      <c r="ERT49" s="47"/>
      <c r="ERU49" s="47"/>
      <c r="ERV49" s="47"/>
      <c r="ERW49" s="47"/>
      <c r="ERX49" s="47"/>
      <c r="ERY49" s="47"/>
      <c r="ERZ49" s="47"/>
      <c r="ESA49" s="47"/>
      <c r="ESB49" s="47"/>
      <c r="ESC49" s="47"/>
      <c r="ESD49" s="47"/>
      <c r="ESE49" s="47"/>
      <c r="ESF49" s="47"/>
      <c r="ESG49" s="47"/>
      <c r="ESH49" s="47"/>
      <c r="ESI49" s="47"/>
      <c r="ESJ49" s="47"/>
      <c r="ESK49" s="47"/>
      <c r="ESL49" s="47"/>
      <c r="ESM49" s="47"/>
      <c r="ESN49" s="47"/>
      <c r="ESO49" s="47"/>
      <c r="ESP49" s="47"/>
      <c r="ESQ49" s="47"/>
      <c r="ESR49" s="47"/>
      <c r="ESS49" s="47"/>
      <c r="EST49" s="47"/>
      <c r="ESU49" s="47"/>
      <c r="ESV49" s="47"/>
      <c r="ESW49" s="47"/>
      <c r="ESX49" s="47"/>
      <c r="ESY49" s="47"/>
      <c r="ESZ49" s="47"/>
      <c r="ETA49" s="47"/>
      <c r="ETB49" s="47"/>
      <c r="ETC49" s="47"/>
      <c r="ETD49" s="47"/>
      <c r="ETE49" s="47"/>
      <c r="ETF49" s="47"/>
      <c r="ETG49" s="47"/>
      <c r="ETH49" s="47"/>
      <c r="ETI49" s="47"/>
      <c r="ETJ49" s="47"/>
      <c r="ETK49" s="47"/>
      <c r="ETL49" s="47"/>
      <c r="ETM49" s="47"/>
      <c r="ETN49" s="47"/>
      <c r="ETO49" s="47"/>
      <c r="ETP49" s="47"/>
      <c r="ETQ49" s="47"/>
      <c r="ETR49" s="47"/>
      <c r="ETS49" s="47"/>
      <c r="ETT49" s="47"/>
      <c r="ETU49" s="47"/>
      <c r="ETV49" s="47"/>
      <c r="ETW49" s="47"/>
      <c r="ETX49" s="47"/>
      <c r="ETY49" s="47"/>
      <c r="ETZ49" s="47"/>
      <c r="EUA49" s="47"/>
      <c r="EUB49" s="47"/>
      <c r="EUC49" s="47"/>
      <c r="EUD49" s="47"/>
      <c r="EUE49" s="47"/>
      <c r="EUF49" s="47"/>
      <c r="EUG49" s="47"/>
      <c r="EUH49" s="47"/>
      <c r="EUI49" s="47"/>
      <c r="EUJ49" s="47"/>
      <c r="EUK49" s="47"/>
      <c r="EUL49" s="47"/>
      <c r="EUM49" s="47"/>
      <c r="EUN49" s="47"/>
      <c r="EUO49" s="47"/>
      <c r="EUP49" s="47"/>
      <c r="EUQ49" s="47"/>
      <c r="EUR49" s="47"/>
      <c r="EUS49" s="47"/>
      <c r="EUT49" s="47"/>
      <c r="EUU49" s="47"/>
      <c r="EUV49" s="47"/>
      <c r="EUW49" s="47"/>
      <c r="EUX49" s="47"/>
      <c r="EUY49" s="47"/>
      <c r="EUZ49" s="47"/>
      <c r="EVA49" s="47"/>
      <c r="EVB49" s="47"/>
      <c r="EVC49" s="47"/>
      <c r="EVD49" s="47"/>
      <c r="EVE49" s="47"/>
      <c r="EVF49" s="47"/>
      <c r="EVG49" s="47"/>
      <c r="EVH49" s="47"/>
      <c r="EVI49" s="47"/>
      <c r="EVJ49" s="47"/>
      <c r="EVK49" s="47"/>
      <c r="EVL49" s="47"/>
      <c r="EVM49" s="47"/>
      <c r="EVN49" s="47"/>
      <c r="EVO49" s="47"/>
      <c r="EVP49" s="47"/>
      <c r="EVQ49" s="47"/>
      <c r="EVR49" s="47"/>
      <c r="EVS49" s="47"/>
      <c r="EVT49" s="47"/>
      <c r="EVU49" s="47"/>
      <c r="EVV49" s="47"/>
      <c r="EVW49" s="47"/>
      <c r="EVX49" s="47"/>
      <c r="EVY49" s="47"/>
      <c r="EVZ49" s="47"/>
      <c r="EWA49" s="47"/>
      <c r="EWB49" s="47"/>
      <c r="EWC49" s="47"/>
      <c r="EWD49" s="47"/>
      <c r="EWE49" s="47"/>
      <c r="EWF49" s="47"/>
      <c r="EWG49" s="47"/>
      <c r="EWH49" s="47"/>
      <c r="EWI49" s="47"/>
      <c r="EWJ49" s="47"/>
      <c r="EWK49" s="47"/>
      <c r="EWL49" s="47"/>
      <c r="EWM49" s="47"/>
      <c r="EWN49" s="47"/>
      <c r="EWO49" s="47"/>
      <c r="EWP49" s="47"/>
      <c r="EWQ49" s="47"/>
      <c r="EWR49" s="47"/>
      <c r="EWS49" s="47"/>
      <c r="EWT49" s="47"/>
      <c r="EWU49" s="47"/>
      <c r="EWV49" s="47"/>
      <c r="EWW49" s="47"/>
      <c r="EWX49" s="47"/>
      <c r="EWY49" s="47"/>
      <c r="EWZ49" s="47"/>
      <c r="EXA49" s="47"/>
      <c r="EXB49" s="47"/>
      <c r="EXC49" s="47"/>
      <c r="EXD49" s="47"/>
      <c r="EXE49" s="47"/>
      <c r="EXF49" s="47"/>
      <c r="EXG49" s="47"/>
      <c r="EXH49" s="47"/>
      <c r="EXI49" s="47"/>
      <c r="EXJ49" s="47"/>
      <c r="EXK49" s="47"/>
      <c r="EXL49" s="47"/>
      <c r="EXM49" s="47"/>
      <c r="EXN49" s="47"/>
      <c r="EXO49" s="47"/>
      <c r="EXP49" s="47"/>
      <c r="EXQ49" s="47"/>
      <c r="EXR49" s="47"/>
      <c r="EXS49" s="47"/>
      <c r="EXT49" s="47"/>
      <c r="EXU49" s="47"/>
      <c r="EXV49" s="47"/>
      <c r="EXW49" s="47"/>
      <c r="EXX49" s="47"/>
      <c r="EXY49" s="47"/>
      <c r="EXZ49" s="47"/>
      <c r="EYA49" s="47"/>
      <c r="EYB49" s="47"/>
      <c r="EYC49" s="47"/>
      <c r="EYD49" s="47"/>
      <c r="EYE49" s="47"/>
      <c r="EYF49" s="47"/>
      <c r="EYG49" s="47"/>
      <c r="EYH49" s="47"/>
      <c r="EYI49" s="47"/>
      <c r="EYJ49" s="47"/>
      <c r="EYK49" s="47"/>
      <c r="EYL49" s="47"/>
      <c r="EYM49" s="47"/>
      <c r="EYN49" s="47"/>
      <c r="EYO49" s="47"/>
      <c r="EYP49" s="47"/>
      <c r="EYQ49" s="47"/>
      <c r="EYR49" s="47"/>
      <c r="EYS49" s="47"/>
      <c r="EYT49" s="47"/>
      <c r="EYU49" s="47"/>
      <c r="EYV49" s="47"/>
      <c r="EYW49" s="47"/>
      <c r="EYX49" s="47"/>
      <c r="EYY49" s="47"/>
      <c r="EYZ49" s="47"/>
      <c r="EZA49" s="47"/>
      <c r="EZB49" s="47"/>
      <c r="EZC49" s="47"/>
      <c r="EZD49" s="47"/>
      <c r="EZE49" s="47"/>
      <c r="EZF49" s="47"/>
      <c r="EZG49" s="47"/>
      <c r="EZH49" s="47"/>
      <c r="EZI49" s="47"/>
      <c r="EZJ49" s="47"/>
      <c r="EZK49" s="47"/>
      <c r="EZL49" s="47"/>
      <c r="EZM49" s="47"/>
      <c r="EZN49" s="47"/>
      <c r="EZO49" s="47"/>
      <c r="EZP49" s="47"/>
      <c r="EZQ49" s="47"/>
      <c r="EZR49" s="47"/>
      <c r="EZS49" s="47"/>
      <c r="EZT49" s="47"/>
      <c r="EZU49" s="47"/>
      <c r="EZV49" s="47"/>
      <c r="EZW49" s="47"/>
      <c r="EZX49" s="47"/>
      <c r="EZY49" s="47"/>
      <c r="EZZ49" s="47"/>
      <c r="FAA49" s="47"/>
      <c r="FAB49" s="47"/>
      <c r="FAC49" s="47"/>
      <c r="FAD49" s="47"/>
      <c r="FAE49" s="47"/>
      <c r="FAF49" s="47"/>
      <c r="FAG49" s="47"/>
      <c r="FAH49" s="47"/>
      <c r="FAI49" s="47"/>
      <c r="FAJ49" s="47"/>
      <c r="FAK49" s="47"/>
      <c r="FAL49" s="47"/>
      <c r="FAM49" s="47"/>
      <c r="FAN49" s="47"/>
      <c r="FAO49" s="47"/>
      <c r="FAP49" s="47"/>
      <c r="FAQ49" s="47"/>
      <c r="FAR49" s="47"/>
      <c r="FAS49" s="47"/>
      <c r="FAT49" s="47"/>
      <c r="FAU49" s="47"/>
      <c r="FAV49" s="47"/>
      <c r="FAW49" s="47"/>
      <c r="FAX49" s="47"/>
      <c r="FAY49" s="47"/>
      <c r="FAZ49" s="47"/>
      <c r="FBA49" s="47"/>
      <c r="FBB49" s="47"/>
      <c r="FBC49" s="47"/>
      <c r="FBD49" s="47"/>
      <c r="FBE49" s="47"/>
      <c r="FBF49" s="47"/>
      <c r="FBG49" s="47"/>
      <c r="FBH49" s="47"/>
      <c r="FBI49" s="47"/>
      <c r="FBJ49" s="47"/>
      <c r="FBK49" s="47"/>
      <c r="FBL49" s="47"/>
      <c r="FBM49" s="47"/>
      <c r="FBN49" s="47"/>
      <c r="FBO49" s="47"/>
      <c r="FBP49" s="47"/>
      <c r="FBQ49" s="47"/>
      <c r="FBR49" s="47"/>
      <c r="FBS49" s="47"/>
      <c r="FBT49" s="47"/>
      <c r="FBU49" s="47"/>
      <c r="FBV49" s="47"/>
      <c r="FBW49" s="47"/>
      <c r="FBX49" s="47"/>
      <c r="FBY49" s="47"/>
      <c r="FBZ49" s="47"/>
      <c r="FCA49" s="47"/>
      <c r="FCB49" s="47"/>
      <c r="FCC49" s="47"/>
      <c r="FCD49" s="47"/>
      <c r="FCE49" s="47"/>
      <c r="FCF49" s="47"/>
      <c r="FCG49" s="47"/>
      <c r="FCH49" s="47"/>
      <c r="FCI49" s="47"/>
      <c r="FCJ49" s="47"/>
      <c r="FCK49" s="47"/>
      <c r="FCL49" s="47"/>
      <c r="FCM49" s="47"/>
      <c r="FCN49" s="47"/>
      <c r="FCO49" s="47"/>
      <c r="FCP49" s="47"/>
      <c r="FCQ49" s="47"/>
      <c r="FCR49" s="47"/>
      <c r="FCS49" s="47"/>
      <c r="FCT49" s="47"/>
      <c r="FCU49" s="47"/>
      <c r="FCV49" s="47"/>
      <c r="FCW49" s="47"/>
      <c r="FCX49" s="47"/>
      <c r="FCY49" s="47"/>
      <c r="FCZ49" s="47"/>
      <c r="FDA49" s="47"/>
      <c r="FDB49" s="47"/>
      <c r="FDC49" s="47"/>
      <c r="FDD49" s="47"/>
      <c r="FDE49" s="47"/>
      <c r="FDF49" s="47"/>
      <c r="FDG49" s="47"/>
      <c r="FDH49" s="47"/>
      <c r="FDI49" s="47"/>
      <c r="FDJ49" s="47"/>
      <c r="FDK49" s="47"/>
      <c r="FDL49" s="47"/>
      <c r="FDM49" s="47"/>
      <c r="FDN49" s="47"/>
      <c r="FDO49" s="47"/>
      <c r="FDP49" s="47"/>
      <c r="FDQ49" s="47"/>
      <c r="FDR49" s="47"/>
      <c r="FDS49" s="47"/>
      <c r="FDT49" s="47"/>
      <c r="FDU49" s="47"/>
      <c r="FDV49" s="47"/>
      <c r="FDW49" s="47"/>
      <c r="FDX49" s="47"/>
      <c r="FDY49" s="47"/>
      <c r="FDZ49" s="47"/>
      <c r="FEA49" s="47"/>
      <c r="FEB49" s="47"/>
      <c r="FEC49" s="47"/>
      <c r="FED49" s="47"/>
      <c r="FEE49" s="47"/>
      <c r="FEF49" s="47"/>
      <c r="FEG49" s="47"/>
      <c r="FEH49" s="47"/>
      <c r="FEI49" s="47"/>
      <c r="FEJ49" s="47"/>
      <c r="FEK49" s="47"/>
      <c r="FEL49" s="47"/>
      <c r="FEM49" s="47"/>
      <c r="FEN49" s="47"/>
      <c r="FEO49" s="47"/>
      <c r="FEP49" s="47"/>
      <c r="FEQ49" s="47"/>
      <c r="FER49" s="47"/>
      <c r="FES49" s="47"/>
      <c r="FET49" s="47"/>
      <c r="FEU49" s="47"/>
      <c r="FEV49" s="47"/>
      <c r="FEW49" s="47"/>
      <c r="FEX49" s="47"/>
      <c r="FEY49" s="47"/>
      <c r="FEZ49" s="47"/>
      <c r="FFA49" s="47"/>
      <c r="FFB49" s="47"/>
      <c r="FFC49" s="47"/>
      <c r="FFD49" s="47"/>
      <c r="FFE49" s="47"/>
      <c r="FFF49" s="47"/>
      <c r="FFG49" s="47"/>
      <c r="FFH49" s="47"/>
      <c r="FFI49" s="47"/>
      <c r="FFJ49" s="47"/>
      <c r="FFK49" s="47"/>
      <c r="FFL49" s="47"/>
      <c r="FFM49" s="47"/>
      <c r="FFN49" s="47"/>
      <c r="FFO49" s="47"/>
      <c r="FFP49" s="47"/>
      <c r="FFQ49" s="47"/>
      <c r="FFR49" s="47"/>
      <c r="FFS49" s="47"/>
      <c r="FFT49" s="47"/>
      <c r="FFU49" s="47"/>
      <c r="FFV49" s="47"/>
      <c r="FFW49" s="47"/>
      <c r="FFX49" s="47"/>
      <c r="FFY49" s="47"/>
      <c r="FFZ49" s="47"/>
      <c r="FGA49" s="47"/>
      <c r="FGB49" s="47"/>
      <c r="FGC49" s="47"/>
      <c r="FGD49" s="47"/>
      <c r="FGE49" s="47"/>
      <c r="FGF49" s="47"/>
      <c r="FGG49" s="47"/>
      <c r="FGH49" s="47"/>
      <c r="FGI49" s="47"/>
      <c r="FGJ49" s="47"/>
      <c r="FGK49" s="47"/>
      <c r="FGL49" s="47"/>
      <c r="FGM49" s="47"/>
      <c r="FGN49" s="47"/>
      <c r="FGO49" s="47"/>
      <c r="FGP49" s="47"/>
      <c r="FGQ49" s="47"/>
      <c r="FGR49" s="47"/>
      <c r="FGS49" s="47"/>
      <c r="FGT49" s="47"/>
      <c r="FGU49" s="47"/>
      <c r="FGV49" s="47"/>
      <c r="FGW49" s="47"/>
      <c r="FGX49" s="47"/>
      <c r="FGY49" s="47"/>
      <c r="FGZ49" s="47"/>
      <c r="FHA49" s="47"/>
      <c r="FHB49" s="47"/>
      <c r="FHC49" s="47"/>
      <c r="FHD49" s="47"/>
      <c r="FHE49" s="47"/>
      <c r="FHF49" s="47"/>
      <c r="FHG49" s="47"/>
      <c r="FHH49" s="47"/>
      <c r="FHI49" s="47"/>
      <c r="FHJ49" s="47"/>
      <c r="FHK49" s="47"/>
      <c r="FHL49" s="47"/>
      <c r="FHM49" s="47"/>
      <c r="FHN49" s="47"/>
      <c r="FHO49" s="47"/>
      <c r="FHP49" s="47"/>
      <c r="FHQ49" s="47"/>
      <c r="FHR49" s="47"/>
      <c r="FHS49" s="47"/>
      <c r="FHT49" s="47"/>
      <c r="FHU49" s="47"/>
      <c r="FHV49" s="47"/>
      <c r="FHW49" s="47"/>
      <c r="FHX49" s="47"/>
      <c r="FHY49" s="47"/>
      <c r="FHZ49" s="47"/>
      <c r="FIA49" s="47"/>
      <c r="FIB49" s="47"/>
      <c r="FIC49" s="47"/>
      <c r="FID49" s="47"/>
      <c r="FIE49" s="47"/>
      <c r="FIF49" s="47"/>
      <c r="FIG49" s="47"/>
      <c r="FIH49" s="47"/>
      <c r="FII49" s="47"/>
      <c r="FIJ49" s="47"/>
      <c r="FIK49" s="47"/>
      <c r="FIL49" s="47"/>
      <c r="FIM49" s="47"/>
      <c r="FIN49" s="47"/>
      <c r="FIO49" s="47"/>
      <c r="FIP49" s="47"/>
      <c r="FIQ49" s="47"/>
      <c r="FIR49" s="47"/>
      <c r="FIS49" s="47"/>
      <c r="FIT49" s="47"/>
      <c r="FIU49" s="47"/>
      <c r="FIV49" s="47"/>
      <c r="FIW49" s="47"/>
      <c r="FIX49" s="47"/>
      <c r="FIY49" s="47"/>
      <c r="FIZ49" s="47"/>
      <c r="FJA49" s="47"/>
      <c r="FJB49" s="47"/>
      <c r="FJC49" s="47"/>
      <c r="FJD49" s="47"/>
      <c r="FJE49" s="47"/>
      <c r="FJF49" s="47"/>
      <c r="FJG49" s="47"/>
      <c r="FJH49" s="47"/>
      <c r="FJI49" s="47"/>
      <c r="FJJ49" s="47"/>
      <c r="FJK49" s="47"/>
      <c r="FJL49" s="47"/>
      <c r="FJM49" s="47"/>
      <c r="FJN49" s="47"/>
      <c r="FJO49" s="47"/>
      <c r="FJP49" s="47"/>
      <c r="FJQ49" s="47"/>
      <c r="FJR49" s="47"/>
      <c r="FJS49" s="47"/>
      <c r="FJT49" s="47"/>
      <c r="FJU49" s="47"/>
      <c r="FJV49" s="47"/>
      <c r="FJW49" s="47"/>
      <c r="FJX49" s="47"/>
      <c r="FJY49" s="47"/>
      <c r="FJZ49" s="47"/>
      <c r="FKA49" s="47"/>
      <c r="FKB49" s="47"/>
      <c r="FKC49" s="47"/>
      <c r="FKD49" s="47"/>
      <c r="FKE49" s="47"/>
      <c r="FKF49" s="47"/>
      <c r="FKG49" s="47"/>
      <c r="FKH49" s="47"/>
      <c r="FKI49" s="47"/>
      <c r="FKJ49" s="47"/>
      <c r="FKK49" s="47"/>
      <c r="FKL49" s="47"/>
      <c r="FKM49" s="47"/>
      <c r="FKN49" s="47"/>
      <c r="FKO49" s="47"/>
      <c r="FKP49" s="47"/>
      <c r="FKQ49" s="47"/>
      <c r="FKR49" s="47"/>
      <c r="FKS49" s="47"/>
      <c r="FKT49" s="47"/>
      <c r="FKU49" s="47"/>
      <c r="FKV49" s="47"/>
      <c r="FKW49" s="47"/>
      <c r="FKX49" s="47"/>
      <c r="FKY49" s="47"/>
      <c r="FKZ49" s="47"/>
      <c r="FLA49" s="47"/>
      <c r="FLB49" s="47"/>
      <c r="FLC49" s="47"/>
      <c r="FLD49" s="47"/>
      <c r="FLE49" s="47"/>
      <c r="FLF49" s="47"/>
      <c r="FLG49" s="47"/>
      <c r="FLH49" s="47"/>
      <c r="FLI49" s="47"/>
      <c r="FLJ49" s="47"/>
      <c r="FLK49" s="47"/>
      <c r="FLL49" s="47"/>
      <c r="FLM49" s="47"/>
      <c r="FLN49" s="47"/>
      <c r="FLO49" s="47"/>
      <c r="FLP49" s="47"/>
      <c r="FLQ49" s="47"/>
      <c r="FLR49" s="47"/>
      <c r="FLS49" s="47"/>
      <c r="FLT49" s="47"/>
      <c r="FLU49" s="47"/>
      <c r="FLV49" s="47"/>
      <c r="FLW49" s="47"/>
      <c r="FLX49" s="47"/>
      <c r="FLY49" s="47"/>
      <c r="FLZ49" s="47"/>
      <c r="FMA49" s="47"/>
      <c r="FMB49" s="47"/>
      <c r="FMC49" s="47"/>
      <c r="FMD49" s="47"/>
      <c r="FME49" s="47"/>
      <c r="FMF49" s="47"/>
      <c r="FMG49" s="47"/>
      <c r="FMH49" s="47"/>
      <c r="FMI49" s="47"/>
      <c r="FMJ49" s="47"/>
      <c r="FMK49" s="47"/>
      <c r="FML49" s="47"/>
      <c r="FMM49" s="47"/>
      <c r="FMN49" s="47"/>
      <c r="FMO49" s="47"/>
      <c r="FMP49" s="47"/>
      <c r="FMQ49" s="47"/>
      <c r="FMR49" s="47"/>
      <c r="FMS49" s="47"/>
      <c r="FMT49" s="47"/>
      <c r="FMU49" s="47"/>
      <c r="FMV49" s="47"/>
      <c r="FMW49" s="47"/>
      <c r="FMX49" s="47"/>
      <c r="FMY49" s="47"/>
      <c r="FMZ49" s="47"/>
      <c r="FNA49" s="47"/>
      <c r="FNB49" s="47"/>
      <c r="FNC49" s="47"/>
      <c r="FND49" s="47"/>
      <c r="FNE49" s="47"/>
      <c r="FNF49" s="47"/>
      <c r="FNG49" s="47"/>
      <c r="FNH49" s="47"/>
      <c r="FNI49" s="47"/>
      <c r="FNJ49" s="47"/>
      <c r="FNK49" s="47"/>
      <c r="FNL49" s="47"/>
      <c r="FNM49" s="47"/>
      <c r="FNN49" s="47"/>
      <c r="FNO49" s="47"/>
      <c r="FNP49" s="47"/>
      <c r="FNQ49" s="47"/>
      <c r="FNR49" s="47"/>
      <c r="FNS49" s="47"/>
      <c r="FNT49" s="47"/>
      <c r="FNU49" s="47"/>
      <c r="FNV49" s="47"/>
      <c r="FNW49" s="47"/>
      <c r="FNX49" s="47"/>
      <c r="FNY49" s="47"/>
      <c r="FNZ49" s="47"/>
      <c r="FOA49" s="47"/>
      <c r="FOB49" s="47"/>
      <c r="FOC49" s="47"/>
      <c r="FOD49" s="47"/>
      <c r="FOE49" s="47"/>
      <c r="FOF49" s="47"/>
      <c r="FOG49" s="47"/>
      <c r="FOH49" s="47"/>
      <c r="FOI49" s="47"/>
      <c r="FOJ49" s="47"/>
      <c r="FOK49" s="47"/>
      <c r="FOL49" s="47"/>
      <c r="FOM49" s="47"/>
      <c r="FON49" s="47"/>
      <c r="FOO49" s="47"/>
      <c r="FOP49" s="47"/>
      <c r="FOQ49" s="47"/>
      <c r="FOR49" s="47"/>
      <c r="FOS49" s="47"/>
      <c r="FOT49" s="47"/>
      <c r="FOU49" s="47"/>
      <c r="FOV49" s="47"/>
      <c r="FOW49" s="47"/>
      <c r="FOX49" s="47"/>
      <c r="FOY49" s="47"/>
      <c r="FOZ49" s="47"/>
      <c r="FPA49" s="47"/>
      <c r="FPB49" s="47"/>
      <c r="FPC49" s="47"/>
      <c r="FPD49" s="47"/>
      <c r="FPE49" s="47"/>
      <c r="FPF49" s="47"/>
      <c r="FPG49" s="47"/>
      <c r="FPH49" s="47"/>
      <c r="FPI49" s="47"/>
      <c r="FPJ49" s="47"/>
      <c r="FPK49" s="47"/>
      <c r="FPL49" s="47"/>
      <c r="FPM49" s="47"/>
      <c r="FPN49" s="47"/>
      <c r="FPO49" s="47"/>
      <c r="FPP49" s="47"/>
      <c r="FPQ49" s="47"/>
      <c r="FPR49" s="47"/>
      <c r="FPS49" s="47"/>
      <c r="FPT49" s="47"/>
      <c r="FPU49" s="47"/>
      <c r="FPV49" s="47"/>
      <c r="FPW49" s="47"/>
      <c r="FPX49" s="47"/>
      <c r="FPY49" s="47"/>
      <c r="FPZ49" s="47"/>
      <c r="FQA49" s="47"/>
      <c r="FQB49" s="47"/>
      <c r="FQC49" s="47"/>
      <c r="FQD49" s="47"/>
      <c r="FQE49" s="47"/>
      <c r="FQF49" s="47"/>
      <c r="FQG49" s="47"/>
      <c r="FQH49" s="47"/>
      <c r="FQI49" s="47"/>
      <c r="FQJ49" s="47"/>
      <c r="FQK49" s="47"/>
      <c r="FQL49" s="47"/>
      <c r="FQM49" s="47"/>
      <c r="FQN49" s="47"/>
      <c r="FQO49" s="47"/>
      <c r="FQP49" s="47"/>
      <c r="FQQ49" s="47"/>
      <c r="FQR49" s="47"/>
      <c r="FQS49" s="47"/>
      <c r="FQT49" s="47"/>
      <c r="FQU49" s="47"/>
      <c r="FQV49" s="47"/>
      <c r="FQW49" s="47"/>
      <c r="FQX49" s="47"/>
      <c r="FQY49" s="47"/>
      <c r="FQZ49" s="47"/>
      <c r="FRA49" s="47"/>
      <c r="FRB49" s="47"/>
      <c r="FRC49" s="47"/>
      <c r="FRD49" s="47"/>
      <c r="FRE49" s="47"/>
      <c r="FRF49" s="47"/>
      <c r="FRG49" s="47"/>
      <c r="FRH49" s="47"/>
      <c r="FRI49" s="47"/>
      <c r="FRJ49" s="47"/>
      <c r="FRK49" s="47"/>
      <c r="FRL49" s="47"/>
      <c r="FRM49" s="47"/>
      <c r="FRN49" s="47"/>
      <c r="FRO49" s="47"/>
      <c r="FRP49" s="47"/>
      <c r="FRQ49" s="47"/>
      <c r="FRR49" s="47"/>
      <c r="FRS49" s="47"/>
      <c r="FRT49" s="47"/>
      <c r="FRU49" s="47"/>
      <c r="FRV49" s="47"/>
      <c r="FRW49" s="47"/>
      <c r="FRX49" s="47"/>
      <c r="FRY49" s="47"/>
      <c r="FRZ49" s="47"/>
      <c r="FSA49" s="47"/>
      <c r="FSB49" s="47"/>
      <c r="FSC49" s="47"/>
      <c r="FSD49" s="47"/>
      <c r="FSE49" s="47"/>
      <c r="FSF49" s="47"/>
      <c r="FSG49" s="47"/>
      <c r="FSH49" s="47"/>
      <c r="FSI49" s="47"/>
      <c r="FSJ49" s="47"/>
      <c r="FSK49" s="47"/>
      <c r="FSL49" s="47"/>
      <c r="FSM49" s="47"/>
      <c r="FSN49" s="47"/>
      <c r="FSO49" s="47"/>
      <c r="FSP49" s="47"/>
      <c r="FSQ49" s="47"/>
      <c r="FSR49" s="47"/>
      <c r="FSS49" s="47"/>
      <c r="FST49" s="47"/>
      <c r="FSU49" s="47"/>
      <c r="FSV49" s="47"/>
      <c r="FSW49" s="47"/>
      <c r="FSX49" s="47"/>
      <c r="FSY49" s="47"/>
      <c r="FSZ49" s="47"/>
      <c r="FTA49" s="47"/>
      <c r="FTB49" s="47"/>
      <c r="FTC49" s="47"/>
      <c r="FTD49" s="47"/>
      <c r="FTE49" s="47"/>
      <c r="FTF49" s="47"/>
      <c r="FTG49" s="47"/>
      <c r="FTH49" s="47"/>
      <c r="FTI49" s="47"/>
      <c r="FTJ49" s="47"/>
      <c r="FTK49" s="47"/>
      <c r="FTL49" s="47"/>
      <c r="FTM49" s="47"/>
      <c r="FTN49" s="47"/>
      <c r="FTO49" s="47"/>
      <c r="FTP49" s="47"/>
      <c r="FTQ49" s="47"/>
      <c r="FTR49" s="47"/>
      <c r="FTS49" s="47"/>
      <c r="FTT49" s="47"/>
      <c r="FTU49" s="47"/>
      <c r="FTV49" s="47"/>
      <c r="FTW49" s="47"/>
      <c r="FTX49" s="47"/>
      <c r="FTY49" s="47"/>
      <c r="FTZ49" s="47"/>
      <c r="FUA49" s="47"/>
      <c r="FUB49" s="47"/>
      <c r="FUC49" s="47"/>
      <c r="FUD49" s="47"/>
      <c r="FUE49" s="47"/>
      <c r="FUF49" s="47"/>
      <c r="FUG49" s="47"/>
      <c r="FUH49" s="47"/>
      <c r="FUI49" s="47"/>
      <c r="FUJ49" s="47"/>
      <c r="FUK49" s="47"/>
      <c r="FUL49" s="47"/>
      <c r="FUM49" s="47"/>
      <c r="FUN49" s="47"/>
      <c r="FUO49" s="47"/>
      <c r="FUP49" s="47"/>
      <c r="FUQ49" s="47"/>
      <c r="FUR49" s="47"/>
      <c r="FUS49" s="47"/>
      <c r="FUT49" s="47"/>
      <c r="FUU49" s="47"/>
      <c r="FUV49" s="47"/>
      <c r="FUW49" s="47"/>
      <c r="FUX49" s="47"/>
      <c r="FUY49" s="47"/>
      <c r="FUZ49" s="47"/>
      <c r="FVA49" s="47"/>
      <c r="FVB49" s="47"/>
      <c r="FVC49" s="47"/>
      <c r="FVD49" s="47"/>
      <c r="FVE49" s="47"/>
      <c r="FVF49" s="47"/>
      <c r="FVG49" s="47"/>
      <c r="FVH49" s="47"/>
      <c r="FVI49" s="47"/>
      <c r="FVJ49" s="47"/>
      <c r="FVK49" s="47"/>
      <c r="FVL49" s="47"/>
      <c r="FVM49" s="47"/>
      <c r="FVN49" s="47"/>
      <c r="FVO49" s="47"/>
      <c r="FVP49" s="47"/>
      <c r="FVQ49" s="47"/>
      <c r="FVR49" s="47"/>
      <c r="FVS49" s="47"/>
      <c r="FVT49" s="47"/>
      <c r="FVU49" s="47"/>
      <c r="FVV49" s="47"/>
      <c r="FVW49" s="47"/>
      <c r="FVX49" s="47"/>
      <c r="FVY49" s="47"/>
      <c r="FVZ49" s="47"/>
      <c r="FWA49" s="47"/>
      <c r="FWB49" s="47"/>
      <c r="FWC49" s="47"/>
      <c r="FWD49" s="47"/>
      <c r="FWE49" s="47"/>
      <c r="FWF49" s="47"/>
      <c r="FWG49" s="47"/>
      <c r="FWH49" s="47"/>
      <c r="FWI49" s="47"/>
      <c r="FWJ49" s="47"/>
      <c r="FWK49" s="47"/>
      <c r="FWL49" s="47"/>
      <c r="FWM49" s="47"/>
      <c r="FWN49" s="47"/>
      <c r="FWO49" s="47"/>
      <c r="FWP49" s="47"/>
      <c r="FWQ49" s="47"/>
      <c r="FWR49" s="47"/>
      <c r="FWS49" s="47"/>
      <c r="FWT49" s="47"/>
      <c r="FWU49" s="47"/>
      <c r="FWV49" s="47"/>
      <c r="FWW49" s="47"/>
      <c r="FWX49" s="47"/>
      <c r="FWY49" s="47"/>
      <c r="FWZ49" s="47"/>
      <c r="FXA49" s="47"/>
      <c r="FXB49" s="47"/>
      <c r="FXC49" s="47"/>
      <c r="FXD49" s="47"/>
      <c r="FXE49" s="47"/>
      <c r="FXF49" s="47"/>
      <c r="FXG49" s="47"/>
      <c r="FXH49" s="47"/>
      <c r="FXI49" s="47"/>
      <c r="FXJ49" s="47"/>
      <c r="FXK49" s="47"/>
      <c r="FXL49" s="47"/>
      <c r="FXM49" s="47"/>
      <c r="FXN49" s="47"/>
      <c r="FXO49" s="47"/>
      <c r="FXP49" s="47"/>
      <c r="FXQ49" s="47"/>
      <c r="FXR49" s="47"/>
      <c r="FXS49" s="47"/>
      <c r="FXT49" s="47"/>
      <c r="FXU49" s="47"/>
      <c r="FXV49" s="47"/>
      <c r="FXW49" s="47"/>
      <c r="FXX49" s="47"/>
      <c r="FXY49" s="47"/>
      <c r="FXZ49" s="47"/>
      <c r="FYA49" s="47"/>
      <c r="FYB49" s="47"/>
      <c r="FYC49" s="47"/>
      <c r="FYD49" s="47"/>
      <c r="FYE49" s="47"/>
      <c r="FYF49" s="47"/>
      <c r="FYG49" s="47"/>
      <c r="FYH49" s="47"/>
      <c r="FYI49" s="47"/>
      <c r="FYJ49" s="47"/>
      <c r="FYK49" s="47"/>
      <c r="FYL49" s="47"/>
      <c r="FYM49" s="47"/>
      <c r="FYN49" s="47"/>
      <c r="FYO49" s="47"/>
      <c r="FYP49" s="47"/>
      <c r="FYQ49" s="47"/>
      <c r="FYR49" s="47"/>
      <c r="FYS49" s="47"/>
      <c r="FYT49" s="47"/>
      <c r="FYU49" s="47"/>
      <c r="FYV49" s="47"/>
      <c r="FYW49" s="47"/>
      <c r="FYX49" s="47"/>
      <c r="FYY49" s="47"/>
      <c r="FYZ49" s="47"/>
      <c r="FZA49" s="47"/>
      <c r="FZB49" s="47"/>
      <c r="FZC49" s="47"/>
      <c r="FZD49" s="47"/>
      <c r="FZE49" s="47"/>
      <c r="FZF49" s="47"/>
      <c r="FZG49" s="47"/>
      <c r="FZH49" s="47"/>
      <c r="FZI49" s="47"/>
      <c r="FZJ49" s="47"/>
      <c r="FZK49" s="47"/>
      <c r="FZL49" s="47"/>
      <c r="FZM49" s="47"/>
      <c r="FZN49" s="47"/>
      <c r="FZO49" s="47"/>
      <c r="FZP49" s="47"/>
      <c r="FZQ49" s="47"/>
      <c r="FZR49" s="47"/>
      <c r="FZS49" s="47"/>
      <c r="FZT49" s="47"/>
      <c r="FZU49" s="47"/>
      <c r="FZV49" s="47"/>
      <c r="FZW49" s="47"/>
      <c r="FZX49" s="47"/>
      <c r="FZY49" s="47"/>
      <c r="FZZ49" s="47"/>
      <c r="GAA49" s="47"/>
      <c r="GAB49" s="47"/>
      <c r="GAC49" s="47"/>
      <c r="GAD49" s="47"/>
      <c r="GAE49" s="47"/>
      <c r="GAF49" s="47"/>
      <c r="GAG49" s="47"/>
      <c r="GAH49" s="47"/>
      <c r="GAI49" s="47"/>
      <c r="GAJ49" s="47"/>
      <c r="GAK49" s="47"/>
      <c r="GAL49" s="47"/>
      <c r="GAM49" s="47"/>
      <c r="GAN49" s="47"/>
      <c r="GAO49" s="47"/>
      <c r="GAP49" s="47"/>
      <c r="GAQ49" s="47"/>
      <c r="GAR49" s="47"/>
      <c r="GAS49" s="47"/>
      <c r="GAT49" s="47"/>
      <c r="GAU49" s="47"/>
      <c r="GAV49" s="47"/>
      <c r="GAW49" s="47"/>
      <c r="GAX49" s="47"/>
      <c r="GAY49" s="47"/>
      <c r="GAZ49" s="47"/>
      <c r="GBA49" s="47"/>
      <c r="GBB49" s="47"/>
      <c r="GBC49" s="47"/>
      <c r="GBD49" s="47"/>
      <c r="GBE49" s="47"/>
      <c r="GBF49" s="47"/>
      <c r="GBG49" s="47"/>
      <c r="GBH49" s="47"/>
      <c r="GBI49" s="47"/>
      <c r="GBJ49" s="47"/>
      <c r="GBK49" s="47"/>
      <c r="GBL49" s="47"/>
      <c r="GBM49" s="47"/>
      <c r="GBN49" s="47"/>
      <c r="GBO49" s="47"/>
      <c r="GBP49" s="47"/>
      <c r="GBQ49" s="47"/>
      <c r="GBR49" s="47"/>
      <c r="GBS49" s="47"/>
      <c r="GBT49" s="47"/>
      <c r="GBU49" s="47"/>
      <c r="GBV49" s="47"/>
      <c r="GBW49" s="47"/>
      <c r="GBX49" s="47"/>
      <c r="GBY49" s="47"/>
      <c r="GBZ49" s="47"/>
      <c r="GCA49" s="47"/>
      <c r="GCB49" s="47"/>
      <c r="GCC49" s="47"/>
      <c r="GCD49" s="47"/>
      <c r="GCE49" s="47"/>
      <c r="GCF49" s="47"/>
      <c r="GCG49" s="47"/>
      <c r="GCH49" s="47"/>
      <c r="GCI49" s="47"/>
      <c r="GCJ49" s="47"/>
      <c r="GCK49" s="47"/>
      <c r="GCL49" s="47"/>
      <c r="GCM49" s="47"/>
      <c r="GCN49" s="47"/>
      <c r="GCO49" s="47"/>
      <c r="GCP49" s="47"/>
      <c r="GCQ49" s="47"/>
      <c r="GCR49" s="47"/>
      <c r="GCS49" s="47"/>
      <c r="GCT49" s="47"/>
      <c r="GCU49" s="47"/>
      <c r="GCV49" s="47"/>
      <c r="GCW49" s="47"/>
      <c r="GCX49" s="47"/>
      <c r="GCY49" s="47"/>
      <c r="GCZ49" s="47"/>
      <c r="GDA49" s="47"/>
      <c r="GDB49" s="47"/>
      <c r="GDC49" s="47"/>
      <c r="GDD49" s="47"/>
      <c r="GDE49" s="47"/>
      <c r="GDF49" s="47"/>
      <c r="GDG49" s="47"/>
      <c r="GDH49" s="47"/>
      <c r="GDI49" s="47"/>
      <c r="GDJ49" s="47"/>
      <c r="GDK49" s="47"/>
      <c r="GDL49" s="47"/>
      <c r="GDM49" s="47"/>
      <c r="GDN49" s="47"/>
      <c r="GDO49" s="47"/>
      <c r="GDP49" s="47"/>
      <c r="GDQ49" s="47"/>
      <c r="GDR49" s="47"/>
      <c r="GDS49" s="47"/>
      <c r="GDT49" s="47"/>
      <c r="GDU49" s="47"/>
      <c r="GDV49" s="47"/>
      <c r="GDW49" s="47"/>
      <c r="GDX49" s="47"/>
      <c r="GDY49" s="47"/>
      <c r="GDZ49" s="47"/>
      <c r="GEA49" s="47"/>
      <c r="GEB49" s="47"/>
      <c r="GEC49" s="47"/>
      <c r="GED49" s="47"/>
      <c r="GEE49" s="47"/>
      <c r="GEF49" s="47"/>
      <c r="GEG49" s="47"/>
      <c r="GEH49" s="47"/>
      <c r="GEI49" s="47"/>
      <c r="GEJ49" s="47"/>
      <c r="GEK49" s="47"/>
      <c r="GEL49" s="47"/>
      <c r="GEM49" s="47"/>
      <c r="GEN49" s="47"/>
      <c r="GEO49" s="47"/>
      <c r="GEP49" s="47"/>
      <c r="GEQ49" s="47"/>
      <c r="GER49" s="47"/>
      <c r="GES49" s="47"/>
      <c r="GET49" s="47"/>
      <c r="GEU49" s="47"/>
      <c r="GEV49" s="47"/>
      <c r="GEW49" s="47"/>
      <c r="GEX49" s="47"/>
      <c r="GEY49" s="47"/>
      <c r="GEZ49" s="47"/>
      <c r="GFA49" s="47"/>
      <c r="GFB49" s="47"/>
      <c r="GFC49" s="47"/>
      <c r="GFD49" s="47"/>
      <c r="GFE49" s="47"/>
      <c r="GFF49" s="47"/>
      <c r="GFG49" s="47"/>
      <c r="GFH49" s="47"/>
      <c r="GFI49" s="47"/>
      <c r="GFJ49" s="47"/>
      <c r="GFK49" s="47"/>
      <c r="GFL49" s="47"/>
      <c r="GFM49" s="47"/>
      <c r="GFN49" s="47"/>
      <c r="GFO49" s="47"/>
      <c r="GFP49" s="47"/>
      <c r="GFQ49" s="47"/>
      <c r="GFR49" s="47"/>
      <c r="GFS49" s="47"/>
      <c r="GFT49" s="47"/>
      <c r="GFU49" s="47"/>
      <c r="GFV49" s="47"/>
      <c r="GFW49" s="47"/>
      <c r="GFX49" s="47"/>
      <c r="GFY49" s="47"/>
      <c r="GFZ49" s="47"/>
      <c r="GGA49" s="47"/>
      <c r="GGB49" s="47"/>
      <c r="GGC49" s="47"/>
      <c r="GGD49" s="47"/>
      <c r="GGE49" s="47"/>
      <c r="GGF49" s="47"/>
      <c r="GGG49" s="47"/>
      <c r="GGH49" s="47"/>
      <c r="GGI49" s="47"/>
      <c r="GGJ49" s="47"/>
      <c r="GGK49" s="47"/>
      <c r="GGL49" s="47"/>
      <c r="GGM49" s="47"/>
      <c r="GGN49" s="47"/>
      <c r="GGO49" s="47"/>
      <c r="GGP49" s="47"/>
      <c r="GGQ49" s="47"/>
      <c r="GGR49" s="47"/>
      <c r="GGS49" s="47"/>
      <c r="GGT49" s="47"/>
      <c r="GGU49" s="47"/>
      <c r="GGV49" s="47"/>
      <c r="GGW49" s="47"/>
      <c r="GGX49" s="47"/>
      <c r="GGY49" s="47"/>
      <c r="GGZ49" s="47"/>
      <c r="GHA49" s="47"/>
      <c r="GHB49" s="47"/>
      <c r="GHC49" s="47"/>
      <c r="GHD49" s="47"/>
      <c r="GHE49" s="47"/>
      <c r="GHF49" s="47"/>
      <c r="GHG49" s="47"/>
      <c r="GHH49" s="47"/>
      <c r="GHI49" s="47"/>
      <c r="GHJ49" s="47"/>
      <c r="GHK49" s="47"/>
      <c r="GHL49" s="47"/>
      <c r="GHM49" s="47"/>
      <c r="GHN49" s="47"/>
      <c r="GHO49" s="47"/>
      <c r="GHP49" s="47"/>
      <c r="GHQ49" s="47"/>
      <c r="GHR49" s="47"/>
      <c r="GHS49" s="47"/>
      <c r="GHT49" s="47"/>
      <c r="GHU49" s="47"/>
      <c r="GHV49" s="47"/>
      <c r="GHW49" s="47"/>
      <c r="GHX49" s="47"/>
      <c r="GHY49" s="47"/>
      <c r="GHZ49" s="47"/>
      <c r="GIA49" s="47"/>
      <c r="GIB49" s="47"/>
      <c r="GIC49" s="47"/>
      <c r="GID49" s="47"/>
      <c r="GIE49" s="47"/>
      <c r="GIF49" s="47"/>
      <c r="GIG49" s="47"/>
      <c r="GIH49" s="47"/>
      <c r="GII49" s="47"/>
      <c r="GIJ49" s="47"/>
      <c r="GIK49" s="47"/>
      <c r="GIL49" s="47"/>
      <c r="GIM49" s="47"/>
      <c r="GIN49" s="47"/>
      <c r="GIO49" s="47"/>
      <c r="GIP49" s="47"/>
      <c r="GIQ49" s="47"/>
      <c r="GIR49" s="47"/>
      <c r="GIS49" s="47"/>
      <c r="GIT49" s="47"/>
      <c r="GIU49" s="47"/>
      <c r="GIV49" s="47"/>
      <c r="GIW49" s="47"/>
      <c r="GIX49" s="47"/>
      <c r="GIY49" s="47"/>
      <c r="GIZ49" s="47"/>
      <c r="GJA49" s="47"/>
      <c r="GJB49" s="47"/>
      <c r="GJC49" s="47"/>
      <c r="GJD49" s="47"/>
      <c r="GJE49" s="47"/>
      <c r="GJF49" s="47"/>
      <c r="GJG49" s="47"/>
      <c r="GJH49" s="47"/>
      <c r="GJI49" s="47"/>
      <c r="GJJ49" s="47"/>
      <c r="GJK49" s="47"/>
      <c r="GJL49" s="47"/>
      <c r="GJM49" s="47"/>
      <c r="GJN49" s="47"/>
      <c r="GJO49" s="47"/>
      <c r="GJP49" s="47"/>
      <c r="GJQ49" s="47"/>
      <c r="GJR49" s="47"/>
      <c r="GJS49" s="47"/>
      <c r="GJT49" s="47"/>
      <c r="GJU49" s="47"/>
      <c r="GJV49" s="47"/>
      <c r="GJW49" s="47"/>
      <c r="GJX49" s="47"/>
      <c r="GJY49" s="47"/>
      <c r="GJZ49" s="47"/>
      <c r="GKA49" s="47"/>
      <c r="GKB49" s="47"/>
      <c r="GKC49" s="47"/>
      <c r="GKD49" s="47"/>
      <c r="GKE49" s="47"/>
      <c r="GKF49" s="47"/>
      <c r="GKG49" s="47"/>
      <c r="GKH49" s="47"/>
      <c r="GKI49" s="47"/>
      <c r="GKJ49" s="47"/>
      <c r="GKK49" s="47"/>
      <c r="GKL49" s="47"/>
      <c r="GKM49" s="47"/>
      <c r="GKN49" s="47"/>
      <c r="GKO49" s="47"/>
      <c r="GKP49" s="47"/>
      <c r="GKQ49" s="47"/>
      <c r="GKR49" s="47"/>
      <c r="GKS49" s="47"/>
      <c r="GKT49" s="47"/>
      <c r="GKU49" s="47"/>
      <c r="GKV49" s="47"/>
      <c r="GKW49" s="47"/>
      <c r="GKX49" s="47"/>
      <c r="GKY49" s="47"/>
      <c r="GKZ49" s="47"/>
      <c r="GLA49" s="47"/>
      <c r="GLB49" s="47"/>
      <c r="GLC49" s="47"/>
      <c r="GLD49" s="47"/>
      <c r="GLE49" s="47"/>
      <c r="GLF49" s="47"/>
      <c r="GLG49" s="47"/>
      <c r="GLH49" s="47"/>
      <c r="GLI49" s="47"/>
      <c r="GLJ49" s="47"/>
      <c r="GLK49" s="47"/>
      <c r="GLL49" s="47"/>
      <c r="GLM49" s="47"/>
      <c r="GLN49" s="47"/>
      <c r="GLO49" s="47"/>
      <c r="GLP49" s="47"/>
      <c r="GLQ49" s="47"/>
      <c r="GLR49" s="47"/>
      <c r="GLS49" s="47"/>
      <c r="GLT49" s="47"/>
      <c r="GLU49" s="47"/>
      <c r="GLV49" s="47"/>
      <c r="GLW49" s="47"/>
      <c r="GLX49" s="47"/>
      <c r="GLY49" s="47"/>
      <c r="GLZ49" s="47"/>
      <c r="GMA49" s="47"/>
      <c r="GMB49" s="47"/>
      <c r="GMC49" s="47"/>
      <c r="GMD49" s="47"/>
      <c r="GME49" s="47"/>
      <c r="GMF49" s="47"/>
      <c r="GMG49" s="47"/>
      <c r="GMH49" s="47"/>
      <c r="GMI49" s="47"/>
      <c r="GMJ49" s="47"/>
      <c r="GMK49" s="47"/>
      <c r="GML49" s="47"/>
      <c r="GMM49" s="47"/>
      <c r="GMN49" s="47"/>
      <c r="GMO49" s="47"/>
      <c r="GMP49" s="47"/>
      <c r="GMQ49" s="47"/>
      <c r="GMR49" s="47"/>
      <c r="GMS49" s="47"/>
      <c r="GMT49" s="47"/>
      <c r="GMU49" s="47"/>
      <c r="GMV49" s="47"/>
      <c r="GMW49" s="47"/>
      <c r="GMX49" s="47"/>
      <c r="GMY49" s="47"/>
      <c r="GMZ49" s="47"/>
      <c r="GNA49" s="47"/>
      <c r="GNB49" s="47"/>
      <c r="GNC49" s="47"/>
      <c r="GND49" s="47"/>
      <c r="GNE49" s="47"/>
      <c r="GNF49" s="47"/>
      <c r="GNG49" s="47"/>
      <c r="GNH49" s="47"/>
      <c r="GNI49" s="47"/>
      <c r="GNJ49" s="47"/>
      <c r="GNK49" s="47"/>
      <c r="GNL49" s="47"/>
      <c r="GNM49" s="47"/>
      <c r="GNN49" s="47"/>
      <c r="GNO49" s="47"/>
      <c r="GNP49" s="47"/>
      <c r="GNQ49" s="47"/>
      <c r="GNR49" s="47"/>
      <c r="GNS49" s="47"/>
      <c r="GNT49" s="47"/>
      <c r="GNU49" s="47"/>
      <c r="GNV49" s="47"/>
      <c r="GNW49" s="47"/>
      <c r="GNX49" s="47"/>
      <c r="GNY49" s="47"/>
      <c r="GNZ49" s="47"/>
      <c r="GOA49" s="47"/>
      <c r="GOB49" s="47"/>
      <c r="GOC49" s="47"/>
      <c r="GOD49" s="47"/>
      <c r="GOE49" s="47"/>
      <c r="GOF49" s="47"/>
      <c r="GOG49" s="47"/>
      <c r="GOH49" s="47"/>
      <c r="GOI49" s="47"/>
      <c r="GOJ49" s="47"/>
      <c r="GOK49" s="47"/>
      <c r="GOL49" s="47"/>
      <c r="GOM49" s="47"/>
      <c r="GON49" s="47"/>
      <c r="GOO49" s="47"/>
      <c r="GOP49" s="47"/>
      <c r="GOQ49" s="47"/>
      <c r="GOR49" s="47"/>
      <c r="GOS49" s="47"/>
      <c r="GOT49" s="47"/>
      <c r="GOU49" s="47"/>
      <c r="GOV49" s="47"/>
      <c r="GOW49" s="47"/>
      <c r="GOX49" s="47"/>
      <c r="GOY49" s="47"/>
      <c r="GOZ49" s="47"/>
      <c r="GPA49" s="47"/>
      <c r="GPB49" s="47"/>
      <c r="GPC49" s="47"/>
      <c r="GPD49" s="47"/>
      <c r="GPE49" s="47"/>
      <c r="GPF49" s="47"/>
      <c r="GPG49" s="47"/>
      <c r="GPH49" s="47"/>
      <c r="GPI49" s="47"/>
      <c r="GPJ49" s="47"/>
      <c r="GPK49" s="47"/>
      <c r="GPL49" s="47"/>
      <c r="GPM49" s="47"/>
      <c r="GPN49" s="47"/>
      <c r="GPO49" s="47"/>
      <c r="GPP49" s="47"/>
      <c r="GPQ49" s="47"/>
      <c r="GPR49" s="47"/>
      <c r="GPS49" s="47"/>
      <c r="GPT49" s="47"/>
      <c r="GPU49" s="47"/>
      <c r="GPV49" s="47"/>
      <c r="GPW49" s="47"/>
      <c r="GPX49" s="47"/>
      <c r="GPY49" s="47"/>
      <c r="GPZ49" s="47"/>
      <c r="GQA49" s="47"/>
      <c r="GQB49" s="47"/>
      <c r="GQC49" s="47"/>
      <c r="GQD49" s="47"/>
      <c r="GQE49" s="47"/>
      <c r="GQF49" s="47"/>
      <c r="GQG49" s="47"/>
      <c r="GQH49" s="47"/>
      <c r="GQI49" s="47"/>
      <c r="GQJ49" s="47"/>
      <c r="GQK49" s="47"/>
      <c r="GQL49" s="47"/>
      <c r="GQM49" s="47"/>
      <c r="GQN49" s="47"/>
      <c r="GQO49" s="47"/>
      <c r="GQP49" s="47"/>
      <c r="GQQ49" s="47"/>
      <c r="GQR49" s="47"/>
      <c r="GQS49" s="47"/>
      <c r="GQT49" s="47"/>
      <c r="GQU49" s="47"/>
      <c r="GQV49" s="47"/>
      <c r="GQW49" s="47"/>
      <c r="GQX49" s="47"/>
      <c r="GQY49" s="47"/>
      <c r="GQZ49" s="47"/>
      <c r="GRA49" s="47"/>
      <c r="GRB49" s="47"/>
      <c r="GRC49" s="47"/>
      <c r="GRD49" s="47"/>
      <c r="GRE49" s="47"/>
      <c r="GRF49" s="47"/>
      <c r="GRG49" s="47"/>
      <c r="GRH49" s="47"/>
      <c r="GRI49" s="47"/>
      <c r="GRJ49" s="47"/>
      <c r="GRK49" s="47"/>
      <c r="GRL49" s="47"/>
      <c r="GRM49" s="47"/>
      <c r="GRN49" s="47"/>
      <c r="GRO49" s="47"/>
      <c r="GRP49" s="47"/>
      <c r="GRQ49" s="47"/>
      <c r="GRR49" s="47"/>
      <c r="GRS49" s="47"/>
      <c r="GRT49" s="47"/>
      <c r="GRU49" s="47"/>
      <c r="GRV49" s="47"/>
      <c r="GRW49" s="47"/>
      <c r="GRX49" s="47"/>
      <c r="GRY49" s="47"/>
      <c r="GRZ49" s="47"/>
      <c r="GSA49" s="47"/>
      <c r="GSB49" s="47"/>
      <c r="GSC49" s="47"/>
      <c r="GSD49" s="47"/>
      <c r="GSE49" s="47"/>
      <c r="GSF49" s="47"/>
      <c r="GSG49" s="47"/>
      <c r="GSH49" s="47"/>
      <c r="GSI49" s="47"/>
      <c r="GSJ49" s="47"/>
      <c r="GSK49" s="47"/>
      <c r="GSL49" s="47"/>
      <c r="GSM49" s="47"/>
      <c r="GSN49" s="47"/>
      <c r="GSO49" s="47"/>
      <c r="GSP49" s="47"/>
      <c r="GSQ49" s="47"/>
      <c r="GSR49" s="47"/>
      <c r="GSS49" s="47"/>
      <c r="GST49" s="47"/>
      <c r="GSU49" s="47"/>
      <c r="GSV49" s="47"/>
      <c r="GSW49" s="47"/>
      <c r="GSX49" s="47"/>
      <c r="GSY49" s="47"/>
      <c r="GSZ49" s="47"/>
      <c r="GTA49" s="47"/>
      <c r="GTB49" s="47"/>
      <c r="GTC49" s="47"/>
      <c r="GTD49" s="47"/>
      <c r="GTE49" s="47"/>
      <c r="GTF49" s="47"/>
      <c r="GTG49" s="47"/>
      <c r="GTH49" s="47"/>
      <c r="GTI49" s="47"/>
      <c r="GTJ49" s="47"/>
      <c r="GTK49" s="47"/>
      <c r="GTL49" s="47"/>
      <c r="GTM49" s="47"/>
      <c r="GTN49" s="47"/>
      <c r="GTO49" s="47"/>
      <c r="GTP49" s="47"/>
      <c r="GTQ49" s="47"/>
      <c r="GTR49" s="47"/>
      <c r="GTS49" s="47"/>
      <c r="GTT49" s="47"/>
      <c r="GTU49" s="47"/>
      <c r="GTV49" s="47"/>
      <c r="GTW49" s="47"/>
      <c r="GTX49" s="47"/>
      <c r="GTY49" s="47"/>
      <c r="GTZ49" s="47"/>
      <c r="GUA49" s="47"/>
      <c r="GUB49" s="47"/>
      <c r="GUC49" s="47"/>
      <c r="GUD49" s="47"/>
      <c r="GUE49" s="47"/>
      <c r="GUF49" s="47"/>
      <c r="GUG49" s="47"/>
      <c r="GUH49" s="47"/>
      <c r="GUI49" s="47"/>
      <c r="GUJ49" s="47"/>
      <c r="GUK49" s="47"/>
      <c r="GUL49" s="47"/>
      <c r="GUM49" s="47"/>
      <c r="GUN49" s="47"/>
      <c r="GUO49" s="47"/>
      <c r="GUP49" s="47"/>
      <c r="GUQ49" s="47"/>
      <c r="GUR49" s="47"/>
      <c r="GUS49" s="47"/>
      <c r="GUT49" s="47"/>
      <c r="GUU49" s="47"/>
      <c r="GUV49" s="47"/>
      <c r="GUW49" s="47"/>
      <c r="GUX49" s="47"/>
      <c r="GUY49" s="47"/>
      <c r="GUZ49" s="47"/>
      <c r="GVA49" s="47"/>
      <c r="GVB49" s="47"/>
      <c r="GVC49" s="47"/>
      <c r="GVD49" s="47"/>
      <c r="GVE49" s="47"/>
      <c r="GVF49" s="47"/>
      <c r="GVG49" s="47"/>
      <c r="GVH49" s="47"/>
      <c r="GVI49" s="47"/>
      <c r="GVJ49" s="47"/>
      <c r="GVK49" s="47"/>
      <c r="GVL49" s="47"/>
      <c r="GVM49" s="47"/>
      <c r="GVN49" s="47"/>
      <c r="GVO49" s="47"/>
      <c r="GVP49" s="47"/>
      <c r="GVQ49" s="47"/>
      <c r="GVR49" s="47"/>
      <c r="GVS49" s="47"/>
      <c r="GVT49" s="47"/>
      <c r="GVU49" s="47"/>
      <c r="GVV49" s="47"/>
      <c r="GVW49" s="47"/>
      <c r="GVX49" s="47"/>
      <c r="GVY49" s="47"/>
      <c r="GVZ49" s="47"/>
      <c r="GWA49" s="47"/>
      <c r="GWB49" s="47"/>
      <c r="GWC49" s="47"/>
      <c r="GWD49" s="47"/>
      <c r="GWE49" s="47"/>
      <c r="GWF49" s="47"/>
      <c r="GWG49" s="47"/>
      <c r="GWH49" s="47"/>
      <c r="GWI49" s="47"/>
      <c r="GWJ49" s="47"/>
      <c r="GWK49" s="47"/>
      <c r="GWL49" s="47"/>
      <c r="GWM49" s="47"/>
      <c r="GWN49" s="47"/>
      <c r="GWO49" s="47"/>
      <c r="GWP49" s="47"/>
      <c r="GWQ49" s="47"/>
      <c r="GWR49" s="47"/>
      <c r="GWS49" s="47"/>
      <c r="GWT49" s="47"/>
      <c r="GWU49" s="47"/>
      <c r="GWV49" s="47"/>
      <c r="GWW49" s="47"/>
      <c r="GWX49" s="47"/>
      <c r="GWY49" s="47"/>
      <c r="GWZ49" s="47"/>
      <c r="GXA49" s="47"/>
      <c r="GXB49" s="47"/>
      <c r="GXC49" s="47"/>
      <c r="GXD49" s="47"/>
      <c r="GXE49" s="47"/>
      <c r="GXF49" s="47"/>
      <c r="GXG49" s="47"/>
      <c r="GXH49" s="47"/>
      <c r="GXI49" s="47"/>
      <c r="GXJ49" s="47"/>
      <c r="GXK49" s="47"/>
      <c r="GXL49" s="47"/>
      <c r="GXM49" s="47"/>
      <c r="GXN49" s="47"/>
      <c r="GXO49" s="47"/>
      <c r="GXP49" s="47"/>
      <c r="GXQ49" s="47"/>
      <c r="GXR49" s="47"/>
      <c r="GXS49" s="47"/>
      <c r="GXT49" s="47"/>
      <c r="GXU49" s="47"/>
      <c r="GXV49" s="47"/>
      <c r="GXW49" s="47"/>
      <c r="GXX49" s="47"/>
      <c r="GXY49" s="47"/>
      <c r="GXZ49" s="47"/>
      <c r="GYA49" s="47"/>
      <c r="GYB49" s="47"/>
      <c r="GYC49" s="47"/>
      <c r="GYD49" s="47"/>
      <c r="GYE49" s="47"/>
      <c r="GYF49" s="47"/>
      <c r="GYG49" s="47"/>
      <c r="GYH49" s="47"/>
      <c r="GYI49" s="47"/>
      <c r="GYJ49" s="47"/>
      <c r="GYK49" s="47"/>
      <c r="GYL49" s="47"/>
      <c r="GYM49" s="47"/>
      <c r="GYN49" s="47"/>
      <c r="GYO49" s="47"/>
      <c r="GYP49" s="47"/>
      <c r="GYQ49" s="47"/>
      <c r="GYR49" s="47"/>
      <c r="GYS49" s="47"/>
      <c r="GYT49" s="47"/>
      <c r="GYU49" s="47"/>
      <c r="GYV49" s="47"/>
      <c r="GYW49" s="47"/>
      <c r="GYX49" s="47"/>
      <c r="GYY49" s="47"/>
      <c r="GYZ49" s="47"/>
      <c r="GZA49" s="47"/>
      <c r="GZB49" s="47"/>
      <c r="GZC49" s="47"/>
      <c r="GZD49" s="47"/>
      <c r="GZE49" s="47"/>
      <c r="GZF49" s="47"/>
      <c r="GZG49" s="47"/>
      <c r="GZH49" s="47"/>
      <c r="GZI49" s="47"/>
      <c r="GZJ49" s="47"/>
      <c r="GZK49" s="47"/>
      <c r="GZL49" s="47"/>
      <c r="GZM49" s="47"/>
      <c r="GZN49" s="47"/>
      <c r="GZO49" s="47"/>
      <c r="GZP49" s="47"/>
      <c r="GZQ49" s="47"/>
      <c r="GZR49" s="47"/>
      <c r="GZS49" s="47"/>
      <c r="GZT49" s="47"/>
      <c r="GZU49" s="47"/>
      <c r="GZV49" s="47"/>
      <c r="GZW49" s="47"/>
      <c r="GZX49" s="47"/>
      <c r="GZY49" s="47"/>
      <c r="GZZ49" s="47"/>
      <c r="HAA49" s="47"/>
      <c r="HAB49" s="47"/>
      <c r="HAC49" s="47"/>
      <c r="HAD49" s="47"/>
      <c r="HAE49" s="47"/>
      <c r="HAF49" s="47"/>
      <c r="HAG49" s="47"/>
      <c r="HAH49" s="47"/>
      <c r="HAI49" s="47"/>
      <c r="HAJ49" s="47"/>
      <c r="HAK49" s="47"/>
      <c r="HAL49" s="47"/>
      <c r="HAM49" s="47"/>
      <c r="HAN49" s="47"/>
      <c r="HAO49" s="47"/>
      <c r="HAP49" s="47"/>
      <c r="HAQ49" s="47"/>
      <c r="HAR49" s="47"/>
      <c r="HAS49" s="47"/>
      <c r="HAT49" s="47"/>
      <c r="HAU49" s="47"/>
      <c r="HAV49" s="47"/>
      <c r="HAW49" s="47"/>
      <c r="HAX49" s="47"/>
      <c r="HAY49" s="47"/>
      <c r="HAZ49" s="47"/>
      <c r="HBA49" s="47"/>
      <c r="HBB49" s="47"/>
      <c r="HBC49" s="47"/>
      <c r="HBD49" s="47"/>
      <c r="HBE49" s="47"/>
      <c r="HBF49" s="47"/>
      <c r="HBG49" s="47"/>
      <c r="HBH49" s="47"/>
      <c r="HBI49" s="47"/>
      <c r="HBJ49" s="47"/>
      <c r="HBK49" s="47"/>
      <c r="HBL49" s="47"/>
      <c r="HBM49" s="47"/>
      <c r="HBN49" s="47"/>
      <c r="HBO49" s="47"/>
      <c r="HBP49" s="47"/>
      <c r="HBQ49" s="47"/>
      <c r="HBR49" s="47"/>
      <c r="HBS49" s="47"/>
      <c r="HBT49" s="47"/>
      <c r="HBU49" s="47"/>
      <c r="HBV49" s="47"/>
      <c r="HBW49" s="47"/>
      <c r="HBX49" s="47"/>
      <c r="HBY49" s="47"/>
      <c r="HBZ49" s="47"/>
      <c r="HCA49" s="47"/>
      <c r="HCB49" s="47"/>
      <c r="HCC49" s="47"/>
      <c r="HCD49" s="47"/>
      <c r="HCE49" s="47"/>
      <c r="HCF49" s="47"/>
      <c r="HCG49" s="47"/>
      <c r="HCH49" s="47"/>
      <c r="HCI49" s="47"/>
      <c r="HCJ49" s="47"/>
      <c r="HCK49" s="47"/>
      <c r="HCL49" s="47"/>
      <c r="HCM49" s="47"/>
      <c r="HCN49" s="47"/>
      <c r="HCO49" s="47"/>
      <c r="HCP49" s="47"/>
      <c r="HCQ49" s="47"/>
      <c r="HCR49" s="47"/>
      <c r="HCS49" s="47"/>
      <c r="HCT49" s="47"/>
      <c r="HCU49" s="47"/>
      <c r="HCV49" s="47"/>
      <c r="HCW49" s="47"/>
      <c r="HCX49" s="47"/>
      <c r="HCY49" s="47"/>
      <c r="HCZ49" s="47"/>
      <c r="HDA49" s="47"/>
      <c r="HDB49" s="47"/>
      <c r="HDC49" s="47"/>
      <c r="HDD49" s="47"/>
      <c r="HDE49" s="47"/>
      <c r="HDF49" s="47"/>
      <c r="HDG49" s="47"/>
      <c r="HDH49" s="47"/>
      <c r="HDI49" s="47"/>
      <c r="HDJ49" s="47"/>
      <c r="HDK49" s="47"/>
      <c r="HDL49" s="47"/>
      <c r="HDM49" s="47"/>
      <c r="HDN49" s="47"/>
      <c r="HDO49" s="47"/>
      <c r="HDP49" s="47"/>
      <c r="HDQ49" s="47"/>
      <c r="HDR49" s="47"/>
      <c r="HDS49" s="47"/>
      <c r="HDT49" s="47"/>
      <c r="HDU49" s="47"/>
      <c r="HDV49" s="47"/>
      <c r="HDW49" s="47"/>
      <c r="HDX49" s="47"/>
      <c r="HDY49" s="47"/>
      <c r="HDZ49" s="47"/>
      <c r="HEA49" s="47"/>
      <c r="HEB49" s="47"/>
      <c r="HEC49" s="47"/>
      <c r="HED49" s="47"/>
      <c r="HEE49" s="47"/>
      <c r="HEF49" s="47"/>
      <c r="HEG49" s="47"/>
      <c r="HEH49" s="47"/>
      <c r="HEI49" s="47"/>
      <c r="HEJ49" s="47"/>
      <c r="HEK49" s="47"/>
      <c r="HEL49" s="47"/>
      <c r="HEM49" s="47"/>
      <c r="HEN49" s="47"/>
      <c r="HEO49" s="47"/>
      <c r="HEP49" s="47"/>
      <c r="HEQ49" s="47"/>
      <c r="HER49" s="47"/>
      <c r="HES49" s="47"/>
      <c r="HET49" s="47"/>
      <c r="HEU49" s="47"/>
      <c r="HEV49" s="47"/>
      <c r="HEW49" s="47"/>
      <c r="HEX49" s="47"/>
      <c r="HEY49" s="47"/>
      <c r="HEZ49" s="47"/>
      <c r="HFA49" s="47"/>
      <c r="HFB49" s="47"/>
      <c r="HFC49" s="47"/>
      <c r="HFD49" s="47"/>
      <c r="HFE49" s="47"/>
      <c r="HFF49" s="47"/>
      <c r="HFG49" s="47"/>
      <c r="HFH49" s="47"/>
      <c r="HFI49" s="47"/>
      <c r="HFJ49" s="47"/>
      <c r="HFK49" s="47"/>
      <c r="HFL49" s="47"/>
      <c r="HFM49" s="47"/>
      <c r="HFN49" s="47"/>
      <c r="HFO49" s="47"/>
      <c r="HFP49" s="47"/>
      <c r="HFQ49" s="47"/>
      <c r="HFR49" s="47"/>
      <c r="HFS49" s="47"/>
      <c r="HFT49" s="47"/>
      <c r="HFU49" s="47"/>
      <c r="HFV49" s="47"/>
      <c r="HFW49" s="47"/>
      <c r="HFX49" s="47"/>
      <c r="HFY49" s="47"/>
      <c r="HFZ49" s="47"/>
      <c r="HGA49" s="47"/>
      <c r="HGB49" s="47"/>
      <c r="HGC49" s="47"/>
      <c r="HGD49" s="47"/>
      <c r="HGE49" s="47"/>
      <c r="HGF49" s="47"/>
      <c r="HGG49" s="47"/>
      <c r="HGH49" s="47"/>
      <c r="HGI49" s="47"/>
      <c r="HGJ49" s="47"/>
      <c r="HGK49" s="47"/>
      <c r="HGL49" s="47"/>
      <c r="HGM49" s="47"/>
      <c r="HGN49" s="47"/>
      <c r="HGO49" s="47"/>
      <c r="HGP49" s="47"/>
      <c r="HGQ49" s="47"/>
      <c r="HGR49" s="47"/>
      <c r="HGS49" s="47"/>
      <c r="HGT49" s="47"/>
      <c r="HGU49" s="47"/>
      <c r="HGV49" s="47"/>
      <c r="HGW49" s="47"/>
      <c r="HGX49" s="47"/>
      <c r="HGY49" s="47"/>
      <c r="HGZ49" s="47"/>
      <c r="HHA49" s="47"/>
      <c r="HHB49" s="47"/>
      <c r="HHC49" s="47"/>
      <c r="HHD49" s="47"/>
      <c r="HHE49" s="47"/>
      <c r="HHF49" s="47"/>
      <c r="HHG49" s="47"/>
      <c r="HHH49" s="47"/>
      <c r="HHI49" s="47"/>
      <c r="HHJ49" s="47"/>
      <c r="HHK49" s="47"/>
      <c r="HHL49" s="47"/>
      <c r="HHM49" s="47"/>
      <c r="HHN49" s="47"/>
      <c r="HHO49" s="47"/>
      <c r="HHP49" s="47"/>
      <c r="HHQ49" s="47"/>
      <c r="HHR49" s="47"/>
      <c r="HHS49" s="47"/>
      <c r="HHT49" s="47"/>
      <c r="HHU49" s="47"/>
      <c r="HHV49" s="47"/>
      <c r="HHW49" s="47"/>
      <c r="HHX49" s="47"/>
      <c r="HHY49" s="47"/>
      <c r="HHZ49" s="47"/>
      <c r="HIA49" s="47"/>
      <c r="HIB49" s="47"/>
      <c r="HIC49" s="47"/>
      <c r="HID49" s="47"/>
      <c r="HIE49" s="47"/>
      <c r="HIF49" s="47"/>
      <c r="HIG49" s="47"/>
      <c r="HIH49" s="47"/>
      <c r="HII49" s="47"/>
      <c r="HIJ49" s="47"/>
      <c r="HIK49" s="47"/>
      <c r="HIL49" s="47"/>
      <c r="HIM49" s="47"/>
      <c r="HIN49" s="47"/>
      <c r="HIO49" s="47"/>
      <c r="HIP49" s="47"/>
      <c r="HIQ49" s="47"/>
      <c r="HIR49" s="47"/>
      <c r="HIS49" s="47"/>
      <c r="HIT49" s="47"/>
      <c r="HIU49" s="47"/>
      <c r="HIV49" s="47"/>
      <c r="HIW49" s="47"/>
      <c r="HIX49" s="47"/>
      <c r="HIY49" s="47"/>
      <c r="HIZ49" s="47"/>
      <c r="HJA49" s="47"/>
      <c r="HJB49" s="47"/>
      <c r="HJC49" s="47"/>
      <c r="HJD49" s="47"/>
      <c r="HJE49" s="47"/>
      <c r="HJF49" s="47"/>
      <c r="HJG49" s="47"/>
      <c r="HJH49" s="47"/>
      <c r="HJI49" s="47"/>
      <c r="HJJ49" s="47"/>
      <c r="HJK49" s="47"/>
      <c r="HJL49" s="47"/>
      <c r="HJM49" s="47"/>
      <c r="HJN49" s="47"/>
      <c r="HJO49" s="47"/>
      <c r="HJP49" s="47"/>
      <c r="HJQ49" s="47"/>
      <c r="HJR49" s="47"/>
      <c r="HJS49" s="47"/>
      <c r="HJT49" s="47"/>
      <c r="HJU49" s="47"/>
      <c r="HJV49" s="47"/>
      <c r="HJW49" s="47"/>
      <c r="HJX49" s="47"/>
      <c r="HJY49" s="47"/>
      <c r="HJZ49" s="47"/>
      <c r="HKA49" s="47"/>
      <c r="HKB49" s="47"/>
      <c r="HKC49" s="47"/>
      <c r="HKD49" s="47"/>
      <c r="HKE49" s="47"/>
      <c r="HKF49" s="47"/>
      <c r="HKG49" s="47"/>
      <c r="HKH49" s="47"/>
      <c r="HKI49" s="47"/>
      <c r="HKJ49" s="47"/>
      <c r="HKK49" s="47"/>
      <c r="HKL49" s="47"/>
      <c r="HKM49" s="47"/>
      <c r="HKN49" s="47"/>
      <c r="HKO49" s="47"/>
      <c r="HKP49" s="47"/>
      <c r="HKQ49" s="47"/>
      <c r="HKR49" s="47"/>
      <c r="HKS49" s="47"/>
      <c r="HKT49" s="47"/>
      <c r="HKU49" s="47"/>
      <c r="HKV49" s="47"/>
      <c r="HKW49" s="47"/>
      <c r="HKX49" s="47"/>
      <c r="HKY49" s="47"/>
      <c r="HKZ49" s="47"/>
      <c r="HLA49" s="47"/>
      <c r="HLB49" s="47"/>
      <c r="HLC49" s="47"/>
      <c r="HLD49" s="47"/>
      <c r="HLE49" s="47"/>
      <c r="HLF49" s="47"/>
      <c r="HLG49" s="47"/>
      <c r="HLH49" s="47"/>
      <c r="HLI49" s="47"/>
      <c r="HLJ49" s="47"/>
      <c r="HLK49" s="47"/>
      <c r="HLL49" s="47"/>
      <c r="HLM49" s="47"/>
      <c r="HLN49" s="47"/>
      <c r="HLO49" s="47"/>
      <c r="HLP49" s="47"/>
      <c r="HLQ49" s="47"/>
      <c r="HLR49" s="47"/>
      <c r="HLS49" s="47"/>
      <c r="HLT49" s="47"/>
      <c r="HLU49" s="47"/>
      <c r="HLV49" s="47"/>
      <c r="HLW49" s="47"/>
      <c r="HLX49" s="47"/>
      <c r="HLY49" s="47"/>
      <c r="HLZ49" s="47"/>
      <c r="HMA49" s="47"/>
      <c r="HMB49" s="47"/>
      <c r="HMC49" s="47"/>
      <c r="HMD49" s="47"/>
      <c r="HME49" s="47"/>
      <c r="HMF49" s="47"/>
      <c r="HMG49" s="47"/>
      <c r="HMH49" s="47"/>
      <c r="HMI49" s="47"/>
      <c r="HMJ49" s="47"/>
      <c r="HMK49" s="47"/>
      <c r="HML49" s="47"/>
      <c r="HMM49" s="47"/>
      <c r="HMN49" s="47"/>
      <c r="HMO49" s="47"/>
      <c r="HMP49" s="47"/>
      <c r="HMQ49" s="47"/>
      <c r="HMR49" s="47"/>
      <c r="HMS49" s="47"/>
      <c r="HMT49" s="47"/>
      <c r="HMU49" s="47"/>
      <c r="HMV49" s="47"/>
      <c r="HMW49" s="47"/>
      <c r="HMX49" s="47"/>
      <c r="HMY49" s="47"/>
      <c r="HMZ49" s="47"/>
      <c r="HNA49" s="47"/>
      <c r="HNB49" s="47"/>
      <c r="HNC49" s="47"/>
      <c r="HND49" s="47"/>
      <c r="HNE49" s="47"/>
      <c r="HNF49" s="47"/>
      <c r="HNG49" s="47"/>
      <c r="HNH49" s="47"/>
      <c r="HNI49" s="47"/>
      <c r="HNJ49" s="47"/>
      <c r="HNK49" s="47"/>
      <c r="HNL49" s="47"/>
      <c r="HNM49" s="47"/>
      <c r="HNN49" s="47"/>
      <c r="HNO49" s="47"/>
      <c r="HNP49" s="47"/>
      <c r="HNQ49" s="47"/>
      <c r="HNR49" s="47"/>
      <c r="HNS49" s="47"/>
      <c r="HNT49" s="47"/>
      <c r="HNU49" s="47"/>
      <c r="HNV49" s="47"/>
      <c r="HNW49" s="47"/>
      <c r="HNX49" s="47"/>
      <c r="HNY49" s="47"/>
      <c r="HNZ49" s="47"/>
      <c r="HOA49" s="47"/>
      <c r="HOB49" s="47"/>
      <c r="HOC49" s="47"/>
      <c r="HOD49" s="47"/>
      <c r="HOE49" s="47"/>
      <c r="HOF49" s="47"/>
      <c r="HOG49" s="47"/>
      <c r="HOH49" s="47"/>
      <c r="HOI49" s="47"/>
      <c r="HOJ49" s="47"/>
      <c r="HOK49" s="47"/>
      <c r="HOL49" s="47"/>
      <c r="HOM49" s="47"/>
      <c r="HON49" s="47"/>
      <c r="HOO49" s="47"/>
      <c r="HOP49" s="47"/>
      <c r="HOQ49" s="47"/>
      <c r="HOR49" s="47"/>
      <c r="HOS49" s="47"/>
      <c r="HOT49" s="47"/>
      <c r="HOU49" s="47"/>
      <c r="HOV49" s="47"/>
      <c r="HOW49" s="47"/>
      <c r="HOX49" s="47"/>
      <c r="HOY49" s="47"/>
      <c r="HOZ49" s="47"/>
      <c r="HPA49" s="47"/>
      <c r="HPB49" s="47"/>
      <c r="HPC49" s="47"/>
      <c r="HPD49" s="47"/>
      <c r="HPE49" s="47"/>
      <c r="HPF49" s="47"/>
      <c r="HPG49" s="47"/>
      <c r="HPH49" s="47"/>
      <c r="HPI49" s="47"/>
      <c r="HPJ49" s="47"/>
      <c r="HPK49" s="47"/>
      <c r="HPL49" s="47"/>
      <c r="HPM49" s="47"/>
      <c r="HPN49" s="47"/>
      <c r="HPO49" s="47"/>
      <c r="HPP49" s="47"/>
      <c r="HPQ49" s="47"/>
      <c r="HPR49" s="47"/>
      <c r="HPS49" s="47"/>
      <c r="HPT49" s="47"/>
      <c r="HPU49" s="47"/>
      <c r="HPV49" s="47"/>
      <c r="HPW49" s="47"/>
      <c r="HPX49" s="47"/>
      <c r="HPY49" s="47"/>
      <c r="HPZ49" s="47"/>
      <c r="HQA49" s="47"/>
      <c r="HQB49" s="47"/>
      <c r="HQC49" s="47"/>
      <c r="HQD49" s="47"/>
      <c r="HQE49" s="47"/>
      <c r="HQF49" s="47"/>
      <c r="HQG49" s="47"/>
      <c r="HQH49" s="47"/>
      <c r="HQI49" s="47"/>
      <c r="HQJ49" s="47"/>
      <c r="HQK49" s="47"/>
      <c r="HQL49" s="47"/>
      <c r="HQM49" s="47"/>
      <c r="HQN49" s="47"/>
      <c r="HQO49" s="47"/>
      <c r="HQP49" s="47"/>
      <c r="HQQ49" s="47"/>
      <c r="HQR49" s="47"/>
      <c r="HQS49" s="47"/>
      <c r="HQT49" s="47"/>
      <c r="HQU49" s="47"/>
      <c r="HQV49" s="47"/>
      <c r="HQW49" s="47"/>
      <c r="HQX49" s="47"/>
      <c r="HQY49" s="47"/>
      <c r="HQZ49" s="47"/>
      <c r="HRA49" s="47"/>
      <c r="HRB49" s="47"/>
      <c r="HRC49" s="47"/>
      <c r="HRD49" s="47"/>
      <c r="HRE49" s="47"/>
      <c r="HRF49" s="47"/>
      <c r="HRG49" s="47"/>
      <c r="HRH49" s="47"/>
      <c r="HRI49" s="47"/>
      <c r="HRJ49" s="47"/>
      <c r="HRK49" s="47"/>
      <c r="HRL49" s="47"/>
      <c r="HRM49" s="47"/>
      <c r="HRN49" s="47"/>
      <c r="HRO49" s="47"/>
      <c r="HRP49" s="47"/>
      <c r="HRQ49" s="47"/>
      <c r="HRR49" s="47"/>
      <c r="HRS49" s="47"/>
      <c r="HRT49" s="47"/>
      <c r="HRU49" s="47"/>
      <c r="HRV49" s="47"/>
      <c r="HRW49" s="47"/>
      <c r="HRX49" s="47"/>
      <c r="HRY49" s="47"/>
      <c r="HRZ49" s="47"/>
      <c r="HSA49" s="47"/>
      <c r="HSB49" s="47"/>
      <c r="HSC49" s="47"/>
      <c r="HSD49" s="47"/>
      <c r="HSE49" s="47"/>
      <c r="HSF49" s="47"/>
      <c r="HSG49" s="47"/>
      <c r="HSH49" s="47"/>
      <c r="HSI49" s="47"/>
      <c r="HSJ49" s="47"/>
      <c r="HSK49" s="47"/>
      <c r="HSL49" s="47"/>
      <c r="HSM49" s="47"/>
      <c r="HSN49" s="47"/>
      <c r="HSO49" s="47"/>
      <c r="HSP49" s="47"/>
      <c r="HSQ49" s="47"/>
      <c r="HSR49" s="47"/>
      <c r="HSS49" s="47"/>
      <c r="HST49" s="47"/>
      <c r="HSU49" s="47"/>
      <c r="HSV49" s="47"/>
      <c r="HSW49" s="47"/>
      <c r="HSX49" s="47"/>
      <c r="HSY49" s="47"/>
      <c r="HSZ49" s="47"/>
      <c r="HTA49" s="47"/>
      <c r="HTB49" s="47"/>
      <c r="HTC49" s="47"/>
      <c r="HTD49" s="47"/>
      <c r="HTE49" s="47"/>
      <c r="HTF49" s="47"/>
      <c r="HTG49" s="47"/>
      <c r="HTH49" s="47"/>
      <c r="HTI49" s="47"/>
      <c r="HTJ49" s="47"/>
      <c r="HTK49" s="47"/>
      <c r="HTL49" s="47"/>
      <c r="HTM49" s="47"/>
      <c r="HTN49" s="47"/>
      <c r="HTO49" s="47"/>
      <c r="HTP49" s="47"/>
      <c r="HTQ49" s="47"/>
      <c r="HTR49" s="47"/>
      <c r="HTS49" s="47"/>
      <c r="HTT49" s="47"/>
      <c r="HTU49" s="47"/>
      <c r="HTV49" s="47"/>
      <c r="HTW49" s="47"/>
      <c r="HTX49" s="47"/>
      <c r="HTY49" s="47"/>
      <c r="HTZ49" s="47"/>
      <c r="HUA49" s="47"/>
      <c r="HUB49" s="47"/>
      <c r="HUC49" s="47"/>
      <c r="HUD49" s="47"/>
      <c r="HUE49" s="47"/>
      <c r="HUF49" s="47"/>
      <c r="HUG49" s="47"/>
      <c r="HUH49" s="47"/>
      <c r="HUI49" s="47"/>
      <c r="HUJ49" s="47"/>
      <c r="HUK49" s="47"/>
      <c r="HUL49" s="47"/>
      <c r="HUM49" s="47"/>
      <c r="HUN49" s="47"/>
      <c r="HUO49" s="47"/>
      <c r="HUP49" s="47"/>
      <c r="HUQ49" s="47"/>
      <c r="HUR49" s="47"/>
      <c r="HUS49" s="47"/>
      <c r="HUT49" s="47"/>
      <c r="HUU49" s="47"/>
      <c r="HUV49" s="47"/>
      <c r="HUW49" s="47"/>
      <c r="HUX49" s="47"/>
      <c r="HUY49" s="47"/>
      <c r="HUZ49" s="47"/>
      <c r="HVA49" s="47"/>
      <c r="HVB49" s="47"/>
      <c r="HVC49" s="47"/>
      <c r="HVD49" s="47"/>
      <c r="HVE49" s="47"/>
      <c r="HVF49" s="47"/>
      <c r="HVG49" s="47"/>
      <c r="HVH49" s="47"/>
      <c r="HVI49" s="47"/>
      <c r="HVJ49" s="47"/>
      <c r="HVK49" s="47"/>
      <c r="HVL49" s="47"/>
      <c r="HVM49" s="47"/>
      <c r="HVN49" s="47"/>
      <c r="HVO49" s="47"/>
      <c r="HVP49" s="47"/>
      <c r="HVQ49" s="47"/>
      <c r="HVR49" s="47"/>
      <c r="HVS49" s="47"/>
      <c r="HVT49" s="47"/>
      <c r="HVU49" s="47"/>
      <c r="HVV49" s="47"/>
      <c r="HVW49" s="47"/>
      <c r="HVX49" s="47"/>
      <c r="HVY49" s="47"/>
      <c r="HVZ49" s="47"/>
      <c r="HWA49" s="47"/>
      <c r="HWB49" s="47"/>
      <c r="HWC49" s="47"/>
      <c r="HWD49" s="47"/>
      <c r="HWE49" s="47"/>
      <c r="HWF49" s="47"/>
      <c r="HWG49" s="47"/>
      <c r="HWH49" s="47"/>
      <c r="HWI49" s="47"/>
      <c r="HWJ49" s="47"/>
      <c r="HWK49" s="47"/>
      <c r="HWL49" s="47"/>
      <c r="HWM49" s="47"/>
      <c r="HWN49" s="47"/>
      <c r="HWO49" s="47"/>
      <c r="HWP49" s="47"/>
      <c r="HWQ49" s="47"/>
      <c r="HWR49" s="47"/>
      <c r="HWS49" s="47"/>
      <c r="HWT49" s="47"/>
      <c r="HWU49" s="47"/>
      <c r="HWV49" s="47"/>
      <c r="HWW49" s="47"/>
      <c r="HWX49" s="47"/>
      <c r="HWY49" s="47"/>
      <c r="HWZ49" s="47"/>
      <c r="HXA49" s="47"/>
      <c r="HXB49" s="47"/>
      <c r="HXC49" s="47"/>
      <c r="HXD49" s="47"/>
      <c r="HXE49" s="47"/>
      <c r="HXF49" s="47"/>
      <c r="HXG49" s="47"/>
      <c r="HXH49" s="47"/>
      <c r="HXI49" s="47"/>
      <c r="HXJ49" s="47"/>
      <c r="HXK49" s="47"/>
      <c r="HXL49" s="47"/>
      <c r="HXM49" s="47"/>
      <c r="HXN49" s="47"/>
      <c r="HXO49" s="47"/>
      <c r="HXP49" s="47"/>
      <c r="HXQ49" s="47"/>
      <c r="HXR49" s="47"/>
      <c r="HXS49" s="47"/>
      <c r="HXT49" s="47"/>
      <c r="HXU49" s="47"/>
      <c r="HXV49" s="47"/>
      <c r="HXW49" s="47"/>
      <c r="HXX49" s="47"/>
      <c r="HXY49" s="47"/>
      <c r="HXZ49" s="47"/>
      <c r="HYA49" s="47"/>
      <c r="HYB49" s="47"/>
      <c r="HYC49" s="47"/>
      <c r="HYD49" s="47"/>
      <c r="HYE49" s="47"/>
      <c r="HYF49" s="47"/>
      <c r="HYG49" s="47"/>
      <c r="HYH49" s="47"/>
      <c r="HYI49" s="47"/>
      <c r="HYJ49" s="47"/>
      <c r="HYK49" s="47"/>
      <c r="HYL49" s="47"/>
      <c r="HYM49" s="47"/>
      <c r="HYN49" s="47"/>
      <c r="HYO49" s="47"/>
      <c r="HYP49" s="47"/>
      <c r="HYQ49" s="47"/>
      <c r="HYR49" s="47"/>
      <c r="HYS49" s="47"/>
      <c r="HYT49" s="47"/>
      <c r="HYU49" s="47"/>
      <c r="HYV49" s="47"/>
      <c r="HYW49" s="47"/>
      <c r="HYX49" s="47"/>
      <c r="HYY49" s="47"/>
      <c r="HYZ49" s="47"/>
      <c r="HZA49" s="47"/>
      <c r="HZB49" s="47"/>
      <c r="HZC49" s="47"/>
      <c r="HZD49" s="47"/>
      <c r="HZE49" s="47"/>
      <c r="HZF49" s="47"/>
      <c r="HZG49" s="47"/>
      <c r="HZH49" s="47"/>
      <c r="HZI49" s="47"/>
      <c r="HZJ49" s="47"/>
      <c r="HZK49" s="47"/>
      <c r="HZL49" s="47"/>
      <c r="HZM49" s="47"/>
      <c r="HZN49" s="47"/>
      <c r="HZO49" s="47"/>
      <c r="HZP49" s="47"/>
      <c r="HZQ49" s="47"/>
      <c r="HZR49" s="47"/>
      <c r="HZS49" s="47"/>
      <c r="HZT49" s="47"/>
      <c r="HZU49" s="47"/>
      <c r="HZV49" s="47"/>
      <c r="HZW49" s="47"/>
      <c r="HZX49" s="47"/>
      <c r="HZY49" s="47"/>
      <c r="HZZ49" s="47"/>
      <c r="IAA49" s="47"/>
      <c r="IAB49" s="47"/>
      <c r="IAC49" s="47"/>
      <c r="IAD49" s="47"/>
      <c r="IAE49" s="47"/>
      <c r="IAF49" s="47"/>
      <c r="IAG49" s="47"/>
      <c r="IAH49" s="47"/>
      <c r="IAI49" s="47"/>
      <c r="IAJ49" s="47"/>
      <c r="IAK49" s="47"/>
      <c r="IAL49" s="47"/>
      <c r="IAM49" s="47"/>
      <c r="IAN49" s="47"/>
      <c r="IAO49" s="47"/>
      <c r="IAP49" s="47"/>
      <c r="IAQ49" s="47"/>
      <c r="IAR49" s="47"/>
      <c r="IAS49" s="47"/>
      <c r="IAT49" s="47"/>
      <c r="IAU49" s="47"/>
      <c r="IAV49" s="47"/>
      <c r="IAW49" s="47"/>
      <c r="IAX49" s="47"/>
      <c r="IAY49" s="47"/>
      <c r="IAZ49" s="47"/>
      <c r="IBA49" s="47"/>
      <c r="IBB49" s="47"/>
      <c r="IBC49" s="47"/>
      <c r="IBD49" s="47"/>
      <c r="IBE49" s="47"/>
      <c r="IBF49" s="47"/>
      <c r="IBG49" s="47"/>
      <c r="IBH49" s="47"/>
      <c r="IBI49" s="47"/>
      <c r="IBJ49" s="47"/>
      <c r="IBK49" s="47"/>
      <c r="IBL49" s="47"/>
      <c r="IBM49" s="47"/>
      <c r="IBN49" s="47"/>
      <c r="IBO49" s="47"/>
      <c r="IBP49" s="47"/>
      <c r="IBQ49" s="47"/>
      <c r="IBR49" s="47"/>
      <c r="IBS49" s="47"/>
      <c r="IBT49" s="47"/>
      <c r="IBU49" s="47"/>
      <c r="IBV49" s="47"/>
      <c r="IBW49" s="47"/>
      <c r="IBX49" s="47"/>
      <c r="IBY49" s="47"/>
      <c r="IBZ49" s="47"/>
      <c r="ICA49" s="47"/>
      <c r="ICB49" s="47"/>
      <c r="ICC49" s="47"/>
      <c r="ICD49" s="47"/>
      <c r="ICE49" s="47"/>
      <c r="ICF49" s="47"/>
      <c r="ICG49" s="47"/>
      <c r="ICH49" s="47"/>
      <c r="ICI49" s="47"/>
      <c r="ICJ49" s="47"/>
      <c r="ICK49" s="47"/>
      <c r="ICL49" s="47"/>
      <c r="ICM49" s="47"/>
      <c r="ICN49" s="47"/>
      <c r="ICO49" s="47"/>
      <c r="ICP49" s="47"/>
      <c r="ICQ49" s="47"/>
      <c r="ICR49" s="47"/>
      <c r="ICS49" s="47"/>
      <c r="ICT49" s="47"/>
      <c r="ICU49" s="47"/>
      <c r="ICV49" s="47"/>
      <c r="ICW49" s="47"/>
      <c r="ICX49" s="47"/>
      <c r="ICY49" s="47"/>
      <c r="ICZ49" s="47"/>
      <c r="IDA49" s="47"/>
      <c r="IDB49" s="47"/>
      <c r="IDC49" s="47"/>
      <c r="IDD49" s="47"/>
      <c r="IDE49" s="47"/>
      <c r="IDF49" s="47"/>
      <c r="IDG49" s="47"/>
      <c r="IDH49" s="47"/>
      <c r="IDI49" s="47"/>
      <c r="IDJ49" s="47"/>
      <c r="IDK49" s="47"/>
      <c r="IDL49" s="47"/>
      <c r="IDM49" s="47"/>
      <c r="IDN49" s="47"/>
      <c r="IDO49" s="47"/>
      <c r="IDP49" s="47"/>
      <c r="IDQ49" s="47"/>
      <c r="IDR49" s="47"/>
      <c r="IDS49" s="47"/>
      <c r="IDT49" s="47"/>
      <c r="IDU49" s="47"/>
      <c r="IDV49" s="47"/>
      <c r="IDW49" s="47"/>
      <c r="IDX49" s="47"/>
      <c r="IDY49" s="47"/>
      <c r="IDZ49" s="47"/>
      <c r="IEA49" s="47"/>
      <c r="IEB49" s="47"/>
      <c r="IEC49" s="47"/>
      <c r="IED49" s="47"/>
      <c r="IEE49" s="47"/>
      <c r="IEF49" s="47"/>
      <c r="IEG49" s="47"/>
      <c r="IEH49" s="47"/>
      <c r="IEI49" s="47"/>
      <c r="IEJ49" s="47"/>
      <c r="IEK49" s="47"/>
      <c r="IEL49" s="47"/>
      <c r="IEM49" s="47"/>
      <c r="IEN49" s="47"/>
      <c r="IEO49" s="47"/>
      <c r="IEP49" s="47"/>
      <c r="IEQ49" s="47"/>
      <c r="IER49" s="47"/>
      <c r="IES49" s="47"/>
      <c r="IET49" s="47"/>
      <c r="IEU49" s="47"/>
      <c r="IEV49" s="47"/>
      <c r="IEW49" s="47"/>
      <c r="IEX49" s="47"/>
      <c r="IEY49" s="47"/>
      <c r="IEZ49" s="47"/>
      <c r="IFA49" s="47"/>
      <c r="IFB49" s="47"/>
      <c r="IFC49" s="47"/>
      <c r="IFD49" s="47"/>
      <c r="IFE49" s="47"/>
      <c r="IFF49" s="47"/>
      <c r="IFG49" s="47"/>
      <c r="IFH49" s="47"/>
      <c r="IFI49" s="47"/>
      <c r="IFJ49" s="47"/>
      <c r="IFK49" s="47"/>
      <c r="IFL49" s="47"/>
      <c r="IFM49" s="47"/>
      <c r="IFN49" s="47"/>
      <c r="IFO49" s="47"/>
      <c r="IFP49" s="47"/>
      <c r="IFQ49" s="47"/>
      <c r="IFR49" s="47"/>
      <c r="IFS49" s="47"/>
      <c r="IFT49" s="47"/>
      <c r="IFU49" s="47"/>
      <c r="IFV49" s="47"/>
      <c r="IFW49" s="47"/>
      <c r="IFX49" s="47"/>
      <c r="IFY49" s="47"/>
      <c r="IFZ49" s="47"/>
      <c r="IGA49" s="47"/>
      <c r="IGB49" s="47"/>
      <c r="IGC49" s="47"/>
      <c r="IGD49" s="47"/>
      <c r="IGE49" s="47"/>
      <c r="IGF49" s="47"/>
      <c r="IGG49" s="47"/>
      <c r="IGH49" s="47"/>
      <c r="IGI49" s="47"/>
      <c r="IGJ49" s="47"/>
      <c r="IGK49" s="47"/>
      <c r="IGL49" s="47"/>
      <c r="IGM49" s="47"/>
      <c r="IGN49" s="47"/>
      <c r="IGO49" s="47"/>
      <c r="IGP49" s="47"/>
      <c r="IGQ49" s="47"/>
      <c r="IGR49" s="47"/>
      <c r="IGS49" s="47"/>
      <c r="IGT49" s="47"/>
      <c r="IGU49" s="47"/>
      <c r="IGV49" s="47"/>
      <c r="IGW49" s="47"/>
      <c r="IGX49" s="47"/>
      <c r="IGY49" s="47"/>
      <c r="IGZ49" s="47"/>
      <c r="IHA49" s="47"/>
      <c r="IHB49" s="47"/>
      <c r="IHC49" s="47"/>
      <c r="IHD49" s="47"/>
      <c r="IHE49" s="47"/>
      <c r="IHF49" s="47"/>
      <c r="IHG49" s="47"/>
      <c r="IHH49" s="47"/>
      <c r="IHI49" s="47"/>
      <c r="IHJ49" s="47"/>
      <c r="IHK49" s="47"/>
      <c r="IHL49" s="47"/>
      <c r="IHM49" s="47"/>
      <c r="IHN49" s="47"/>
      <c r="IHO49" s="47"/>
      <c r="IHP49" s="47"/>
      <c r="IHQ49" s="47"/>
      <c r="IHR49" s="47"/>
      <c r="IHS49" s="47"/>
      <c r="IHT49" s="47"/>
      <c r="IHU49" s="47"/>
      <c r="IHV49" s="47"/>
      <c r="IHW49" s="47"/>
      <c r="IHX49" s="47"/>
      <c r="IHY49" s="47"/>
      <c r="IHZ49" s="47"/>
      <c r="IIA49" s="47"/>
      <c r="IIB49" s="47"/>
      <c r="IIC49" s="47"/>
      <c r="IID49" s="47"/>
      <c r="IIE49" s="47"/>
      <c r="IIF49" s="47"/>
      <c r="IIG49" s="47"/>
      <c r="IIH49" s="47"/>
      <c r="III49" s="47"/>
      <c r="IIJ49" s="47"/>
      <c r="IIK49" s="47"/>
      <c r="IIL49" s="47"/>
      <c r="IIM49" s="47"/>
      <c r="IIN49" s="47"/>
      <c r="IIO49" s="47"/>
      <c r="IIP49" s="47"/>
      <c r="IIQ49" s="47"/>
      <c r="IIR49" s="47"/>
      <c r="IIS49" s="47"/>
      <c r="IIT49" s="47"/>
      <c r="IIU49" s="47"/>
      <c r="IIV49" s="47"/>
      <c r="IIW49" s="47"/>
      <c r="IIX49" s="47"/>
      <c r="IIY49" s="47"/>
      <c r="IIZ49" s="47"/>
      <c r="IJA49" s="47"/>
      <c r="IJB49" s="47"/>
      <c r="IJC49" s="47"/>
      <c r="IJD49" s="47"/>
      <c r="IJE49" s="47"/>
      <c r="IJF49" s="47"/>
      <c r="IJG49" s="47"/>
      <c r="IJH49" s="47"/>
      <c r="IJI49" s="47"/>
      <c r="IJJ49" s="47"/>
      <c r="IJK49" s="47"/>
      <c r="IJL49" s="47"/>
      <c r="IJM49" s="47"/>
      <c r="IJN49" s="47"/>
      <c r="IJO49" s="47"/>
      <c r="IJP49" s="47"/>
      <c r="IJQ49" s="47"/>
      <c r="IJR49" s="47"/>
      <c r="IJS49" s="47"/>
      <c r="IJT49" s="47"/>
      <c r="IJU49" s="47"/>
      <c r="IJV49" s="47"/>
      <c r="IJW49" s="47"/>
      <c r="IJX49" s="47"/>
      <c r="IJY49" s="47"/>
      <c r="IJZ49" s="47"/>
      <c r="IKA49" s="47"/>
      <c r="IKB49" s="47"/>
      <c r="IKC49" s="47"/>
      <c r="IKD49" s="47"/>
      <c r="IKE49" s="47"/>
      <c r="IKF49" s="47"/>
      <c r="IKG49" s="47"/>
      <c r="IKH49" s="47"/>
      <c r="IKI49" s="47"/>
      <c r="IKJ49" s="47"/>
      <c r="IKK49" s="47"/>
      <c r="IKL49" s="47"/>
      <c r="IKM49" s="47"/>
      <c r="IKN49" s="47"/>
      <c r="IKO49" s="47"/>
      <c r="IKP49" s="47"/>
      <c r="IKQ49" s="47"/>
      <c r="IKR49" s="47"/>
      <c r="IKS49" s="47"/>
      <c r="IKT49" s="47"/>
      <c r="IKU49" s="47"/>
      <c r="IKV49" s="47"/>
      <c r="IKW49" s="47"/>
      <c r="IKX49" s="47"/>
      <c r="IKY49" s="47"/>
      <c r="IKZ49" s="47"/>
      <c r="ILA49" s="47"/>
      <c r="ILB49" s="47"/>
      <c r="ILC49" s="47"/>
      <c r="ILD49" s="47"/>
      <c r="ILE49" s="47"/>
      <c r="ILF49" s="47"/>
      <c r="ILG49" s="47"/>
      <c r="ILH49" s="47"/>
      <c r="ILI49" s="47"/>
      <c r="ILJ49" s="47"/>
      <c r="ILK49" s="47"/>
      <c r="ILL49" s="47"/>
      <c r="ILM49" s="47"/>
      <c r="ILN49" s="47"/>
      <c r="ILO49" s="47"/>
      <c r="ILP49" s="47"/>
      <c r="ILQ49" s="47"/>
      <c r="ILR49" s="47"/>
      <c r="ILS49" s="47"/>
      <c r="ILT49" s="47"/>
      <c r="ILU49" s="47"/>
      <c r="ILV49" s="47"/>
      <c r="ILW49" s="47"/>
      <c r="ILX49" s="47"/>
      <c r="ILY49" s="47"/>
      <c r="ILZ49" s="47"/>
      <c r="IMA49" s="47"/>
      <c r="IMB49" s="47"/>
      <c r="IMC49" s="47"/>
      <c r="IMD49" s="47"/>
      <c r="IME49" s="47"/>
      <c r="IMF49" s="47"/>
      <c r="IMG49" s="47"/>
      <c r="IMH49" s="47"/>
      <c r="IMI49" s="47"/>
      <c r="IMJ49" s="47"/>
      <c r="IMK49" s="47"/>
      <c r="IML49" s="47"/>
      <c r="IMM49" s="47"/>
      <c r="IMN49" s="47"/>
      <c r="IMO49" s="47"/>
      <c r="IMP49" s="47"/>
      <c r="IMQ49" s="47"/>
      <c r="IMR49" s="47"/>
      <c r="IMS49" s="47"/>
      <c r="IMT49" s="47"/>
      <c r="IMU49" s="47"/>
      <c r="IMV49" s="47"/>
      <c r="IMW49" s="47"/>
      <c r="IMX49" s="47"/>
      <c r="IMY49" s="47"/>
      <c r="IMZ49" s="47"/>
      <c r="INA49" s="47"/>
      <c r="INB49" s="47"/>
      <c r="INC49" s="47"/>
      <c r="IND49" s="47"/>
      <c r="INE49" s="47"/>
      <c r="INF49" s="47"/>
      <c r="ING49" s="47"/>
      <c r="INH49" s="47"/>
      <c r="INI49" s="47"/>
      <c r="INJ49" s="47"/>
      <c r="INK49" s="47"/>
      <c r="INL49" s="47"/>
      <c r="INM49" s="47"/>
      <c r="INN49" s="47"/>
      <c r="INO49" s="47"/>
      <c r="INP49" s="47"/>
      <c r="INQ49" s="47"/>
      <c r="INR49" s="47"/>
      <c r="INS49" s="47"/>
      <c r="INT49" s="47"/>
      <c r="INU49" s="47"/>
      <c r="INV49" s="47"/>
      <c r="INW49" s="47"/>
      <c r="INX49" s="47"/>
      <c r="INY49" s="47"/>
      <c r="INZ49" s="47"/>
      <c r="IOA49" s="47"/>
      <c r="IOB49" s="47"/>
      <c r="IOC49" s="47"/>
      <c r="IOD49" s="47"/>
      <c r="IOE49" s="47"/>
      <c r="IOF49" s="47"/>
      <c r="IOG49" s="47"/>
      <c r="IOH49" s="47"/>
      <c r="IOI49" s="47"/>
      <c r="IOJ49" s="47"/>
      <c r="IOK49" s="47"/>
      <c r="IOL49" s="47"/>
      <c r="IOM49" s="47"/>
      <c r="ION49" s="47"/>
      <c r="IOO49" s="47"/>
      <c r="IOP49" s="47"/>
      <c r="IOQ49" s="47"/>
      <c r="IOR49" s="47"/>
      <c r="IOS49" s="47"/>
      <c r="IOT49" s="47"/>
      <c r="IOU49" s="47"/>
      <c r="IOV49" s="47"/>
      <c r="IOW49" s="47"/>
      <c r="IOX49" s="47"/>
      <c r="IOY49" s="47"/>
      <c r="IOZ49" s="47"/>
      <c r="IPA49" s="47"/>
      <c r="IPB49" s="47"/>
      <c r="IPC49" s="47"/>
      <c r="IPD49" s="47"/>
      <c r="IPE49" s="47"/>
      <c r="IPF49" s="47"/>
      <c r="IPG49" s="47"/>
      <c r="IPH49" s="47"/>
      <c r="IPI49" s="47"/>
      <c r="IPJ49" s="47"/>
      <c r="IPK49" s="47"/>
      <c r="IPL49" s="47"/>
      <c r="IPM49" s="47"/>
      <c r="IPN49" s="47"/>
      <c r="IPO49" s="47"/>
      <c r="IPP49" s="47"/>
      <c r="IPQ49" s="47"/>
      <c r="IPR49" s="47"/>
      <c r="IPS49" s="47"/>
      <c r="IPT49" s="47"/>
      <c r="IPU49" s="47"/>
      <c r="IPV49" s="47"/>
      <c r="IPW49" s="47"/>
      <c r="IPX49" s="47"/>
      <c r="IPY49" s="47"/>
      <c r="IPZ49" s="47"/>
      <c r="IQA49" s="47"/>
      <c r="IQB49" s="47"/>
      <c r="IQC49" s="47"/>
      <c r="IQD49" s="47"/>
      <c r="IQE49" s="47"/>
      <c r="IQF49" s="47"/>
      <c r="IQG49" s="47"/>
      <c r="IQH49" s="47"/>
      <c r="IQI49" s="47"/>
      <c r="IQJ49" s="47"/>
      <c r="IQK49" s="47"/>
      <c r="IQL49" s="47"/>
      <c r="IQM49" s="47"/>
      <c r="IQN49" s="47"/>
      <c r="IQO49" s="47"/>
      <c r="IQP49" s="47"/>
      <c r="IQQ49" s="47"/>
      <c r="IQR49" s="47"/>
      <c r="IQS49" s="47"/>
      <c r="IQT49" s="47"/>
      <c r="IQU49" s="47"/>
      <c r="IQV49" s="47"/>
      <c r="IQW49" s="47"/>
      <c r="IQX49" s="47"/>
      <c r="IQY49" s="47"/>
      <c r="IQZ49" s="47"/>
      <c r="IRA49" s="47"/>
      <c r="IRB49" s="47"/>
      <c r="IRC49" s="47"/>
      <c r="IRD49" s="47"/>
      <c r="IRE49" s="47"/>
      <c r="IRF49" s="47"/>
      <c r="IRG49" s="47"/>
      <c r="IRH49" s="47"/>
      <c r="IRI49" s="47"/>
      <c r="IRJ49" s="47"/>
      <c r="IRK49" s="47"/>
      <c r="IRL49" s="47"/>
      <c r="IRM49" s="47"/>
      <c r="IRN49" s="47"/>
      <c r="IRO49" s="47"/>
      <c r="IRP49" s="47"/>
      <c r="IRQ49" s="47"/>
      <c r="IRR49" s="47"/>
      <c r="IRS49" s="47"/>
      <c r="IRT49" s="47"/>
      <c r="IRU49" s="47"/>
      <c r="IRV49" s="47"/>
      <c r="IRW49" s="47"/>
      <c r="IRX49" s="47"/>
      <c r="IRY49" s="47"/>
      <c r="IRZ49" s="47"/>
      <c r="ISA49" s="47"/>
      <c r="ISB49" s="47"/>
      <c r="ISC49" s="47"/>
      <c r="ISD49" s="47"/>
      <c r="ISE49" s="47"/>
      <c r="ISF49" s="47"/>
      <c r="ISG49" s="47"/>
      <c r="ISH49" s="47"/>
      <c r="ISI49" s="47"/>
      <c r="ISJ49" s="47"/>
      <c r="ISK49" s="47"/>
      <c r="ISL49" s="47"/>
      <c r="ISM49" s="47"/>
      <c r="ISN49" s="47"/>
      <c r="ISO49" s="47"/>
      <c r="ISP49" s="47"/>
      <c r="ISQ49" s="47"/>
      <c r="ISR49" s="47"/>
      <c r="ISS49" s="47"/>
      <c r="IST49" s="47"/>
      <c r="ISU49" s="47"/>
      <c r="ISV49" s="47"/>
      <c r="ISW49" s="47"/>
      <c r="ISX49" s="47"/>
      <c r="ISY49" s="47"/>
      <c r="ISZ49" s="47"/>
      <c r="ITA49" s="47"/>
      <c r="ITB49" s="47"/>
      <c r="ITC49" s="47"/>
      <c r="ITD49" s="47"/>
      <c r="ITE49" s="47"/>
      <c r="ITF49" s="47"/>
      <c r="ITG49" s="47"/>
      <c r="ITH49" s="47"/>
      <c r="ITI49" s="47"/>
      <c r="ITJ49" s="47"/>
      <c r="ITK49" s="47"/>
      <c r="ITL49" s="47"/>
      <c r="ITM49" s="47"/>
      <c r="ITN49" s="47"/>
      <c r="ITO49" s="47"/>
      <c r="ITP49" s="47"/>
      <c r="ITQ49" s="47"/>
      <c r="ITR49" s="47"/>
      <c r="ITS49" s="47"/>
      <c r="ITT49" s="47"/>
      <c r="ITU49" s="47"/>
      <c r="ITV49" s="47"/>
      <c r="ITW49" s="47"/>
      <c r="ITX49" s="47"/>
      <c r="ITY49" s="47"/>
      <c r="ITZ49" s="47"/>
      <c r="IUA49" s="47"/>
      <c r="IUB49" s="47"/>
      <c r="IUC49" s="47"/>
      <c r="IUD49" s="47"/>
      <c r="IUE49" s="47"/>
      <c r="IUF49" s="47"/>
      <c r="IUG49" s="47"/>
      <c r="IUH49" s="47"/>
      <c r="IUI49" s="47"/>
      <c r="IUJ49" s="47"/>
      <c r="IUK49" s="47"/>
      <c r="IUL49" s="47"/>
      <c r="IUM49" s="47"/>
      <c r="IUN49" s="47"/>
      <c r="IUO49" s="47"/>
      <c r="IUP49" s="47"/>
      <c r="IUQ49" s="47"/>
      <c r="IUR49" s="47"/>
      <c r="IUS49" s="47"/>
      <c r="IUT49" s="47"/>
      <c r="IUU49" s="47"/>
      <c r="IUV49" s="47"/>
      <c r="IUW49" s="47"/>
      <c r="IUX49" s="47"/>
      <c r="IUY49" s="47"/>
      <c r="IUZ49" s="47"/>
      <c r="IVA49" s="47"/>
      <c r="IVB49" s="47"/>
      <c r="IVC49" s="47"/>
      <c r="IVD49" s="47"/>
      <c r="IVE49" s="47"/>
      <c r="IVF49" s="47"/>
      <c r="IVG49" s="47"/>
      <c r="IVH49" s="47"/>
      <c r="IVI49" s="47"/>
      <c r="IVJ49" s="47"/>
      <c r="IVK49" s="47"/>
      <c r="IVL49" s="47"/>
      <c r="IVM49" s="47"/>
      <c r="IVN49" s="47"/>
      <c r="IVO49" s="47"/>
      <c r="IVP49" s="47"/>
      <c r="IVQ49" s="47"/>
      <c r="IVR49" s="47"/>
      <c r="IVS49" s="47"/>
      <c r="IVT49" s="47"/>
      <c r="IVU49" s="47"/>
      <c r="IVV49" s="47"/>
      <c r="IVW49" s="47"/>
      <c r="IVX49" s="47"/>
      <c r="IVY49" s="47"/>
      <c r="IVZ49" s="47"/>
      <c r="IWA49" s="47"/>
      <c r="IWB49" s="47"/>
      <c r="IWC49" s="47"/>
      <c r="IWD49" s="47"/>
      <c r="IWE49" s="47"/>
      <c r="IWF49" s="47"/>
      <c r="IWG49" s="47"/>
      <c r="IWH49" s="47"/>
      <c r="IWI49" s="47"/>
      <c r="IWJ49" s="47"/>
      <c r="IWK49" s="47"/>
      <c r="IWL49" s="47"/>
      <c r="IWM49" s="47"/>
      <c r="IWN49" s="47"/>
      <c r="IWO49" s="47"/>
      <c r="IWP49" s="47"/>
      <c r="IWQ49" s="47"/>
      <c r="IWR49" s="47"/>
      <c r="IWS49" s="47"/>
      <c r="IWT49" s="47"/>
      <c r="IWU49" s="47"/>
      <c r="IWV49" s="47"/>
      <c r="IWW49" s="47"/>
      <c r="IWX49" s="47"/>
      <c r="IWY49" s="47"/>
      <c r="IWZ49" s="47"/>
      <c r="IXA49" s="47"/>
      <c r="IXB49" s="47"/>
      <c r="IXC49" s="47"/>
      <c r="IXD49" s="47"/>
      <c r="IXE49" s="47"/>
      <c r="IXF49" s="47"/>
      <c r="IXG49" s="47"/>
      <c r="IXH49" s="47"/>
      <c r="IXI49" s="47"/>
      <c r="IXJ49" s="47"/>
      <c r="IXK49" s="47"/>
      <c r="IXL49" s="47"/>
      <c r="IXM49" s="47"/>
      <c r="IXN49" s="47"/>
      <c r="IXO49" s="47"/>
      <c r="IXP49" s="47"/>
      <c r="IXQ49" s="47"/>
      <c r="IXR49" s="47"/>
      <c r="IXS49" s="47"/>
      <c r="IXT49" s="47"/>
      <c r="IXU49" s="47"/>
      <c r="IXV49" s="47"/>
      <c r="IXW49" s="47"/>
      <c r="IXX49" s="47"/>
      <c r="IXY49" s="47"/>
      <c r="IXZ49" s="47"/>
      <c r="IYA49" s="47"/>
      <c r="IYB49" s="47"/>
      <c r="IYC49" s="47"/>
      <c r="IYD49" s="47"/>
      <c r="IYE49" s="47"/>
      <c r="IYF49" s="47"/>
      <c r="IYG49" s="47"/>
      <c r="IYH49" s="47"/>
      <c r="IYI49" s="47"/>
      <c r="IYJ49" s="47"/>
      <c r="IYK49" s="47"/>
      <c r="IYL49" s="47"/>
      <c r="IYM49" s="47"/>
      <c r="IYN49" s="47"/>
      <c r="IYO49" s="47"/>
      <c r="IYP49" s="47"/>
      <c r="IYQ49" s="47"/>
      <c r="IYR49" s="47"/>
      <c r="IYS49" s="47"/>
      <c r="IYT49" s="47"/>
      <c r="IYU49" s="47"/>
      <c r="IYV49" s="47"/>
      <c r="IYW49" s="47"/>
      <c r="IYX49" s="47"/>
      <c r="IYY49" s="47"/>
      <c r="IYZ49" s="47"/>
      <c r="IZA49" s="47"/>
      <c r="IZB49" s="47"/>
      <c r="IZC49" s="47"/>
      <c r="IZD49" s="47"/>
      <c r="IZE49" s="47"/>
      <c r="IZF49" s="47"/>
      <c r="IZG49" s="47"/>
      <c r="IZH49" s="47"/>
      <c r="IZI49" s="47"/>
      <c r="IZJ49" s="47"/>
      <c r="IZK49" s="47"/>
      <c r="IZL49" s="47"/>
      <c r="IZM49" s="47"/>
      <c r="IZN49" s="47"/>
      <c r="IZO49" s="47"/>
      <c r="IZP49" s="47"/>
      <c r="IZQ49" s="47"/>
      <c r="IZR49" s="47"/>
      <c r="IZS49" s="47"/>
      <c r="IZT49" s="47"/>
      <c r="IZU49" s="47"/>
      <c r="IZV49" s="47"/>
      <c r="IZW49" s="47"/>
      <c r="IZX49" s="47"/>
      <c r="IZY49" s="47"/>
      <c r="IZZ49" s="47"/>
      <c r="JAA49" s="47"/>
      <c r="JAB49" s="47"/>
      <c r="JAC49" s="47"/>
      <c r="JAD49" s="47"/>
      <c r="JAE49" s="47"/>
      <c r="JAF49" s="47"/>
      <c r="JAG49" s="47"/>
      <c r="JAH49" s="47"/>
      <c r="JAI49" s="47"/>
      <c r="JAJ49" s="47"/>
      <c r="JAK49" s="47"/>
      <c r="JAL49" s="47"/>
      <c r="JAM49" s="47"/>
      <c r="JAN49" s="47"/>
      <c r="JAO49" s="47"/>
      <c r="JAP49" s="47"/>
      <c r="JAQ49" s="47"/>
      <c r="JAR49" s="47"/>
      <c r="JAS49" s="47"/>
      <c r="JAT49" s="47"/>
      <c r="JAU49" s="47"/>
      <c r="JAV49" s="47"/>
      <c r="JAW49" s="47"/>
      <c r="JAX49" s="47"/>
      <c r="JAY49" s="47"/>
      <c r="JAZ49" s="47"/>
      <c r="JBA49" s="47"/>
      <c r="JBB49" s="47"/>
      <c r="JBC49" s="47"/>
      <c r="JBD49" s="47"/>
      <c r="JBE49" s="47"/>
      <c r="JBF49" s="47"/>
      <c r="JBG49" s="47"/>
      <c r="JBH49" s="47"/>
      <c r="JBI49" s="47"/>
      <c r="JBJ49" s="47"/>
      <c r="JBK49" s="47"/>
      <c r="JBL49" s="47"/>
      <c r="JBM49" s="47"/>
      <c r="JBN49" s="47"/>
      <c r="JBO49" s="47"/>
      <c r="JBP49" s="47"/>
      <c r="JBQ49" s="47"/>
      <c r="JBR49" s="47"/>
      <c r="JBS49" s="47"/>
      <c r="JBT49" s="47"/>
      <c r="JBU49" s="47"/>
      <c r="JBV49" s="47"/>
      <c r="JBW49" s="47"/>
      <c r="JBX49" s="47"/>
      <c r="JBY49" s="47"/>
      <c r="JBZ49" s="47"/>
      <c r="JCA49" s="47"/>
      <c r="JCB49" s="47"/>
      <c r="JCC49" s="47"/>
      <c r="JCD49" s="47"/>
      <c r="JCE49" s="47"/>
      <c r="JCF49" s="47"/>
      <c r="JCG49" s="47"/>
      <c r="JCH49" s="47"/>
      <c r="JCI49" s="47"/>
      <c r="JCJ49" s="47"/>
      <c r="JCK49" s="47"/>
      <c r="JCL49" s="47"/>
      <c r="JCM49" s="47"/>
      <c r="JCN49" s="47"/>
      <c r="JCO49" s="47"/>
      <c r="JCP49" s="47"/>
      <c r="JCQ49" s="47"/>
      <c r="JCR49" s="47"/>
      <c r="JCS49" s="47"/>
      <c r="JCT49" s="47"/>
      <c r="JCU49" s="47"/>
      <c r="JCV49" s="47"/>
      <c r="JCW49" s="47"/>
      <c r="JCX49" s="47"/>
      <c r="JCY49" s="47"/>
      <c r="JCZ49" s="47"/>
      <c r="JDA49" s="47"/>
      <c r="JDB49" s="47"/>
      <c r="JDC49" s="47"/>
      <c r="JDD49" s="47"/>
      <c r="JDE49" s="47"/>
      <c r="JDF49" s="47"/>
      <c r="JDG49" s="47"/>
      <c r="JDH49" s="47"/>
      <c r="JDI49" s="47"/>
      <c r="JDJ49" s="47"/>
      <c r="JDK49" s="47"/>
      <c r="JDL49" s="47"/>
      <c r="JDM49" s="47"/>
      <c r="JDN49" s="47"/>
      <c r="JDO49" s="47"/>
      <c r="JDP49" s="47"/>
      <c r="JDQ49" s="47"/>
      <c r="JDR49" s="47"/>
      <c r="JDS49" s="47"/>
      <c r="JDT49" s="47"/>
      <c r="JDU49" s="47"/>
      <c r="JDV49" s="47"/>
      <c r="JDW49" s="47"/>
      <c r="JDX49" s="47"/>
      <c r="JDY49" s="47"/>
      <c r="JDZ49" s="47"/>
      <c r="JEA49" s="47"/>
      <c r="JEB49" s="47"/>
      <c r="JEC49" s="47"/>
      <c r="JED49" s="47"/>
      <c r="JEE49" s="47"/>
      <c r="JEF49" s="47"/>
      <c r="JEG49" s="47"/>
      <c r="JEH49" s="47"/>
      <c r="JEI49" s="47"/>
      <c r="JEJ49" s="47"/>
      <c r="JEK49" s="47"/>
      <c r="JEL49" s="47"/>
      <c r="JEM49" s="47"/>
      <c r="JEN49" s="47"/>
      <c r="JEO49" s="47"/>
      <c r="JEP49" s="47"/>
      <c r="JEQ49" s="47"/>
      <c r="JER49" s="47"/>
      <c r="JES49" s="47"/>
      <c r="JET49" s="47"/>
      <c r="JEU49" s="47"/>
      <c r="JEV49" s="47"/>
      <c r="JEW49" s="47"/>
      <c r="JEX49" s="47"/>
      <c r="JEY49" s="47"/>
      <c r="JEZ49" s="47"/>
      <c r="JFA49" s="47"/>
      <c r="JFB49" s="47"/>
      <c r="JFC49" s="47"/>
      <c r="JFD49" s="47"/>
      <c r="JFE49" s="47"/>
      <c r="JFF49" s="47"/>
      <c r="JFG49" s="47"/>
      <c r="JFH49" s="47"/>
      <c r="JFI49" s="47"/>
      <c r="JFJ49" s="47"/>
      <c r="JFK49" s="47"/>
      <c r="JFL49" s="47"/>
      <c r="JFM49" s="47"/>
      <c r="JFN49" s="47"/>
      <c r="JFO49" s="47"/>
      <c r="JFP49" s="47"/>
      <c r="JFQ49" s="47"/>
      <c r="JFR49" s="47"/>
      <c r="JFS49" s="47"/>
      <c r="JFT49" s="47"/>
      <c r="JFU49" s="47"/>
      <c r="JFV49" s="47"/>
      <c r="JFW49" s="47"/>
      <c r="JFX49" s="47"/>
      <c r="JFY49" s="47"/>
      <c r="JFZ49" s="47"/>
      <c r="JGA49" s="47"/>
      <c r="JGB49" s="47"/>
      <c r="JGC49" s="47"/>
      <c r="JGD49" s="47"/>
      <c r="JGE49" s="47"/>
      <c r="JGF49" s="47"/>
      <c r="JGG49" s="47"/>
      <c r="JGH49" s="47"/>
      <c r="JGI49" s="47"/>
      <c r="JGJ49" s="47"/>
      <c r="JGK49" s="47"/>
      <c r="JGL49" s="47"/>
      <c r="JGM49" s="47"/>
      <c r="JGN49" s="47"/>
      <c r="JGO49" s="47"/>
      <c r="JGP49" s="47"/>
      <c r="JGQ49" s="47"/>
      <c r="JGR49" s="47"/>
      <c r="JGS49" s="47"/>
      <c r="JGT49" s="47"/>
      <c r="JGU49" s="47"/>
      <c r="JGV49" s="47"/>
      <c r="JGW49" s="47"/>
      <c r="JGX49" s="47"/>
      <c r="JGY49" s="47"/>
      <c r="JGZ49" s="47"/>
      <c r="JHA49" s="47"/>
      <c r="JHB49" s="47"/>
      <c r="JHC49" s="47"/>
      <c r="JHD49" s="47"/>
      <c r="JHE49" s="47"/>
      <c r="JHF49" s="47"/>
      <c r="JHG49" s="47"/>
      <c r="JHH49" s="47"/>
      <c r="JHI49" s="47"/>
      <c r="JHJ49" s="47"/>
      <c r="JHK49" s="47"/>
      <c r="JHL49" s="47"/>
      <c r="JHM49" s="47"/>
      <c r="JHN49" s="47"/>
      <c r="JHO49" s="47"/>
      <c r="JHP49" s="47"/>
      <c r="JHQ49" s="47"/>
      <c r="JHR49" s="47"/>
      <c r="JHS49" s="47"/>
      <c r="JHT49" s="47"/>
      <c r="JHU49" s="47"/>
      <c r="JHV49" s="47"/>
      <c r="JHW49" s="47"/>
      <c r="JHX49" s="47"/>
      <c r="JHY49" s="47"/>
      <c r="JHZ49" s="47"/>
      <c r="JIA49" s="47"/>
      <c r="JIB49" s="47"/>
      <c r="JIC49" s="47"/>
      <c r="JID49" s="47"/>
      <c r="JIE49" s="47"/>
      <c r="JIF49" s="47"/>
      <c r="JIG49" s="47"/>
      <c r="JIH49" s="47"/>
      <c r="JII49" s="47"/>
      <c r="JIJ49" s="47"/>
      <c r="JIK49" s="47"/>
      <c r="JIL49" s="47"/>
      <c r="JIM49" s="47"/>
      <c r="JIN49" s="47"/>
      <c r="JIO49" s="47"/>
      <c r="JIP49" s="47"/>
      <c r="JIQ49" s="47"/>
      <c r="JIR49" s="47"/>
      <c r="JIS49" s="47"/>
      <c r="JIT49" s="47"/>
      <c r="JIU49" s="47"/>
      <c r="JIV49" s="47"/>
      <c r="JIW49" s="47"/>
      <c r="JIX49" s="47"/>
      <c r="JIY49" s="47"/>
      <c r="JIZ49" s="47"/>
      <c r="JJA49" s="47"/>
      <c r="JJB49" s="47"/>
      <c r="JJC49" s="47"/>
      <c r="JJD49" s="47"/>
      <c r="JJE49" s="47"/>
      <c r="JJF49" s="47"/>
      <c r="JJG49" s="47"/>
      <c r="JJH49" s="47"/>
      <c r="JJI49" s="47"/>
      <c r="JJJ49" s="47"/>
      <c r="JJK49" s="47"/>
      <c r="JJL49" s="47"/>
      <c r="JJM49" s="47"/>
      <c r="JJN49" s="47"/>
      <c r="JJO49" s="47"/>
      <c r="JJP49" s="47"/>
      <c r="JJQ49" s="47"/>
      <c r="JJR49" s="47"/>
      <c r="JJS49" s="47"/>
      <c r="JJT49" s="47"/>
      <c r="JJU49" s="47"/>
      <c r="JJV49" s="47"/>
      <c r="JJW49" s="47"/>
      <c r="JJX49" s="47"/>
      <c r="JJY49" s="47"/>
      <c r="JJZ49" s="47"/>
      <c r="JKA49" s="47"/>
      <c r="JKB49" s="47"/>
      <c r="JKC49" s="47"/>
      <c r="JKD49" s="47"/>
      <c r="JKE49" s="47"/>
      <c r="JKF49" s="47"/>
      <c r="JKG49" s="47"/>
      <c r="JKH49" s="47"/>
      <c r="JKI49" s="47"/>
      <c r="JKJ49" s="47"/>
      <c r="JKK49" s="47"/>
      <c r="JKL49" s="47"/>
      <c r="JKM49" s="47"/>
      <c r="JKN49" s="47"/>
      <c r="JKO49" s="47"/>
      <c r="JKP49" s="47"/>
      <c r="JKQ49" s="47"/>
      <c r="JKR49" s="47"/>
      <c r="JKS49" s="47"/>
      <c r="JKT49" s="47"/>
      <c r="JKU49" s="47"/>
      <c r="JKV49" s="47"/>
      <c r="JKW49" s="47"/>
      <c r="JKX49" s="47"/>
      <c r="JKY49" s="47"/>
      <c r="JKZ49" s="47"/>
      <c r="JLA49" s="47"/>
      <c r="JLB49" s="47"/>
      <c r="JLC49" s="47"/>
      <c r="JLD49" s="47"/>
      <c r="JLE49" s="47"/>
      <c r="JLF49" s="47"/>
      <c r="JLG49" s="47"/>
      <c r="JLH49" s="47"/>
      <c r="JLI49" s="47"/>
      <c r="JLJ49" s="47"/>
      <c r="JLK49" s="47"/>
      <c r="JLL49" s="47"/>
      <c r="JLM49" s="47"/>
      <c r="JLN49" s="47"/>
      <c r="JLO49" s="47"/>
      <c r="JLP49" s="47"/>
      <c r="JLQ49" s="47"/>
      <c r="JLR49" s="47"/>
      <c r="JLS49" s="47"/>
      <c r="JLT49" s="47"/>
      <c r="JLU49" s="47"/>
      <c r="JLV49" s="47"/>
      <c r="JLW49" s="47"/>
      <c r="JLX49" s="47"/>
      <c r="JLY49" s="47"/>
      <c r="JLZ49" s="47"/>
      <c r="JMA49" s="47"/>
      <c r="JMB49" s="47"/>
      <c r="JMC49" s="47"/>
      <c r="JMD49" s="47"/>
      <c r="JME49" s="47"/>
      <c r="JMF49" s="47"/>
      <c r="JMG49" s="47"/>
      <c r="JMH49" s="47"/>
      <c r="JMI49" s="47"/>
      <c r="JMJ49" s="47"/>
      <c r="JMK49" s="47"/>
      <c r="JML49" s="47"/>
      <c r="JMM49" s="47"/>
      <c r="JMN49" s="47"/>
      <c r="JMO49" s="47"/>
      <c r="JMP49" s="47"/>
      <c r="JMQ49" s="47"/>
      <c r="JMR49" s="47"/>
      <c r="JMS49" s="47"/>
      <c r="JMT49" s="47"/>
      <c r="JMU49" s="47"/>
      <c r="JMV49" s="47"/>
      <c r="JMW49" s="47"/>
      <c r="JMX49" s="47"/>
      <c r="JMY49" s="47"/>
      <c r="JMZ49" s="47"/>
      <c r="JNA49" s="47"/>
      <c r="JNB49" s="47"/>
      <c r="JNC49" s="47"/>
      <c r="JND49" s="47"/>
      <c r="JNE49" s="47"/>
      <c r="JNF49" s="47"/>
      <c r="JNG49" s="47"/>
      <c r="JNH49" s="47"/>
      <c r="JNI49" s="47"/>
      <c r="JNJ49" s="47"/>
      <c r="JNK49" s="47"/>
      <c r="JNL49" s="47"/>
      <c r="JNM49" s="47"/>
      <c r="JNN49" s="47"/>
      <c r="JNO49" s="47"/>
      <c r="JNP49" s="47"/>
      <c r="JNQ49" s="47"/>
      <c r="JNR49" s="47"/>
      <c r="JNS49" s="47"/>
      <c r="JNT49" s="47"/>
      <c r="JNU49" s="47"/>
      <c r="JNV49" s="47"/>
      <c r="JNW49" s="47"/>
      <c r="JNX49" s="47"/>
      <c r="JNY49" s="47"/>
      <c r="JNZ49" s="47"/>
      <c r="JOA49" s="47"/>
      <c r="JOB49" s="47"/>
      <c r="JOC49" s="47"/>
      <c r="JOD49" s="47"/>
      <c r="JOE49" s="47"/>
      <c r="JOF49" s="47"/>
      <c r="JOG49" s="47"/>
      <c r="JOH49" s="47"/>
      <c r="JOI49" s="47"/>
      <c r="JOJ49" s="47"/>
      <c r="JOK49" s="47"/>
      <c r="JOL49" s="47"/>
      <c r="JOM49" s="47"/>
      <c r="JON49" s="47"/>
      <c r="JOO49" s="47"/>
      <c r="JOP49" s="47"/>
      <c r="JOQ49" s="47"/>
      <c r="JOR49" s="47"/>
      <c r="JOS49" s="47"/>
      <c r="JOT49" s="47"/>
      <c r="JOU49" s="47"/>
      <c r="JOV49" s="47"/>
      <c r="JOW49" s="47"/>
      <c r="JOX49" s="47"/>
      <c r="JOY49" s="47"/>
      <c r="JOZ49" s="47"/>
      <c r="JPA49" s="47"/>
      <c r="JPB49" s="47"/>
      <c r="JPC49" s="47"/>
      <c r="JPD49" s="47"/>
      <c r="JPE49" s="47"/>
      <c r="JPF49" s="47"/>
      <c r="JPG49" s="47"/>
      <c r="JPH49" s="47"/>
      <c r="JPI49" s="47"/>
      <c r="JPJ49" s="47"/>
      <c r="JPK49" s="47"/>
      <c r="JPL49" s="47"/>
      <c r="JPM49" s="47"/>
      <c r="JPN49" s="47"/>
      <c r="JPO49" s="47"/>
      <c r="JPP49" s="47"/>
      <c r="JPQ49" s="47"/>
      <c r="JPR49" s="47"/>
      <c r="JPS49" s="47"/>
      <c r="JPT49" s="47"/>
      <c r="JPU49" s="47"/>
      <c r="JPV49" s="47"/>
      <c r="JPW49" s="47"/>
      <c r="JPX49" s="47"/>
      <c r="JPY49" s="47"/>
      <c r="JPZ49" s="47"/>
      <c r="JQA49" s="47"/>
      <c r="JQB49" s="47"/>
      <c r="JQC49" s="47"/>
      <c r="JQD49" s="47"/>
      <c r="JQE49" s="47"/>
      <c r="JQF49" s="47"/>
      <c r="JQG49" s="47"/>
      <c r="JQH49" s="47"/>
      <c r="JQI49" s="47"/>
      <c r="JQJ49" s="47"/>
      <c r="JQK49" s="47"/>
      <c r="JQL49" s="47"/>
      <c r="JQM49" s="47"/>
      <c r="JQN49" s="47"/>
      <c r="JQO49" s="47"/>
      <c r="JQP49" s="47"/>
      <c r="JQQ49" s="47"/>
      <c r="JQR49" s="47"/>
      <c r="JQS49" s="47"/>
      <c r="JQT49" s="47"/>
      <c r="JQU49" s="47"/>
      <c r="JQV49" s="47"/>
      <c r="JQW49" s="47"/>
      <c r="JQX49" s="47"/>
      <c r="JQY49" s="47"/>
      <c r="JQZ49" s="47"/>
      <c r="JRA49" s="47"/>
      <c r="JRB49" s="47"/>
      <c r="JRC49" s="47"/>
      <c r="JRD49" s="47"/>
      <c r="JRE49" s="47"/>
      <c r="JRF49" s="47"/>
      <c r="JRG49" s="47"/>
      <c r="JRH49" s="47"/>
      <c r="JRI49" s="47"/>
      <c r="JRJ49" s="47"/>
      <c r="JRK49" s="47"/>
      <c r="JRL49" s="47"/>
      <c r="JRM49" s="47"/>
      <c r="JRN49" s="47"/>
      <c r="JRO49" s="47"/>
      <c r="JRP49" s="47"/>
      <c r="JRQ49" s="47"/>
      <c r="JRR49" s="47"/>
      <c r="JRS49" s="47"/>
      <c r="JRT49" s="47"/>
      <c r="JRU49" s="47"/>
      <c r="JRV49" s="47"/>
      <c r="JRW49" s="47"/>
      <c r="JRX49" s="47"/>
      <c r="JRY49" s="47"/>
      <c r="JRZ49" s="47"/>
      <c r="JSA49" s="47"/>
      <c r="JSB49" s="47"/>
      <c r="JSC49" s="47"/>
      <c r="JSD49" s="47"/>
      <c r="JSE49" s="47"/>
      <c r="JSF49" s="47"/>
      <c r="JSG49" s="47"/>
      <c r="JSH49" s="47"/>
      <c r="JSI49" s="47"/>
      <c r="JSJ49" s="47"/>
      <c r="JSK49" s="47"/>
      <c r="JSL49" s="47"/>
      <c r="JSM49" s="47"/>
      <c r="JSN49" s="47"/>
      <c r="JSO49" s="47"/>
      <c r="JSP49" s="47"/>
      <c r="JSQ49" s="47"/>
      <c r="JSR49" s="47"/>
      <c r="JSS49" s="47"/>
      <c r="JST49" s="47"/>
      <c r="JSU49" s="47"/>
      <c r="JSV49" s="47"/>
      <c r="JSW49" s="47"/>
      <c r="JSX49" s="47"/>
      <c r="JSY49" s="47"/>
      <c r="JSZ49" s="47"/>
      <c r="JTA49" s="47"/>
      <c r="JTB49" s="47"/>
      <c r="JTC49" s="47"/>
      <c r="JTD49" s="47"/>
      <c r="JTE49" s="47"/>
      <c r="JTF49" s="47"/>
      <c r="JTG49" s="47"/>
      <c r="JTH49" s="47"/>
      <c r="JTI49" s="47"/>
      <c r="JTJ49" s="47"/>
      <c r="JTK49" s="47"/>
      <c r="JTL49" s="47"/>
      <c r="JTM49" s="47"/>
      <c r="JTN49" s="47"/>
      <c r="JTO49" s="47"/>
      <c r="JTP49" s="47"/>
      <c r="JTQ49" s="47"/>
      <c r="JTR49" s="47"/>
      <c r="JTS49" s="47"/>
      <c r="JTT49" s="47"/>
      <c r="JTU49" s="47"/>
      <c r="JTV49" s="47"/>
      <c r="JTW49" s="47"/>
      <c r="JTX49" s="47"/>
      <c r="JTY49" s="47"/>
      <c r="JTZ49" s="47"/>
      <c r="JUA49" s="47"/>
      <c r="JUB49" s="47"/>
      <c r="JUC49" s="47"/>
      <c r="JUD49" s="47"/>
      <c r="JUE49" s="47"/>
      <c r="JUF49" s="47"/>
      <c r="JUG49" s="47"/>
      <c r="JUH49" s="47"/>
      <c r="JUI49" s="47"/>
      <c r="JUJ49" s="47"/>
      <c r="JUK49" s="47"/>
      <c r="JUL49" s="47"/>
      <c r="JUM49" s="47"/>
      <c r="JUN49" s="47"/>
      <c r="JUO49" s="47"/>
      <c r="JUP49" s="47"/>
      <c r="JUQ49" s="47"/>
      <c r="JUR49" s="47"/>
      <c r="JUS49" s="47"/>
      <c r="JUT49" s="47"/>
      <c r="JUU49" s="47"/>
      <c r="JUV49" s="47"/>
      <c r="JUW49" s="47"/>
      <c r="JUX49" s="47"/>
      <c r="JUY49" s="47"/>
      <c r="JUZ49" s="47"/>
      <c r="JVA49" s="47"/>
      <c r="JVB49" s="47"/>
      <c r="JVC49" s="47"/>
      <c r="JVD49" s="47"/>
      <c r="JVE49" s="47"/>
      <c r="JVF49" s="47"/>
      <c r="JVG49" s="47"/>
      <c r="JVH49" s="47"/>
      <c r="JVI49" s="47"/>
      <c r="JVJ49" s="47"/>
      <c r="JVK49" s="47"/>
      <c r="JVL49" s="47"/>
      <c r="JVM49" s="47"/>
      <c r="JVN49" s="47"/>
      <c r="JVO49" s="47"/>
      <c r="JVP49" s="47"/>
      <c r="JVQ49" s="47"/>
      <c r="JVR49" s="47"/>
      <c r="JVS49" s="47"/>
      <c r="JVT49" s="47"/>
      <c r="JVU49" s="47"/>
      <c r="JVV49" s="47"/>
      <c r="JVW49" s="47"/>
      <c r="JVX49" s="47"/>
      <c r="JVY49" s="47"/>
      <c r="JVZ49" s="47"/>
      <c r="JWA49" s="47"/>
      <c r="JWB49" s="47"/>
      <c r="JWC49" s="47"/>
      <c r="JWD49" s="47"/>
      <c r="JWE49" s="47"/>
      <c r="JWF49" s="47"/>
      <c r="JWG49" s="47"/>
      <c r="JWH49" s="47"/>
      <c r="JWI49" s="47"/>
      <c r="JWJ49" s="47"/>
      <c r="JWK49" s="47"/>
      <c r="JWL49" s="47"/>
      <c r="JWM49" s="47"/>
      <c r="JWN49" s="47"/>
      <c r="JWO49" s="47"/>
      <c r="JWP49" s="47"/>
      <c r="JWQ49" s="47"/>
      <c r="JWR49" s="47"/>
      <c r="JWS49" s="47"/>
      <c r="JWT49" s="47"/>
      <c r="JWU49" s="47"/>
      <c r="JWV49" s="47"/>
      <c r="JWW49" s="47"/>
      <c r="JWX49" s="47"/>
      <c r="JWY49" s="47"/>
      <c r="JWZ49" s="47"/>
      <c r="JXA49" s="47"/>
      <c r="JXB49" s="47"/>
      <c r="JXC49" s="47"/>
      <c r="JXD49" s="47"/>
      <c r="JXE49" s="47"/>
      <c r="JXF49" s="47"/>
      <c r="JXG49" s="47"/>
      <c r="JXH49" s="47"/>
      <c r="JXI49" s="47"/>
      <c r="JXJ49" s="47"/>
      <c r="JXK49" s="47"/>
      <c r="JXL49" s="47"/>
      <c r="JXM49" s="47"/>
      <c r="JXN49" s="47"/>
      <c r="JXO49" s="47"/>
      <c r="JXP49" s="47"/>
      <c r="JXQ49" s="47"/>
      <c r="JXR49" s="47"/>
      <c r="JXS49" s="47"/>
      <c r="JXT49" s="47"/>
      <c r="JXU49" s="47"/>
      <c r="JXV49" s="47"/>
      <c r="JXW49" s="47"/>
      <c r="JXX49" s="47"/>
      <c r="JXY49" s="47"/>
      <c r="JXZ49" s="47"/>
      <c r="JYA49" s="47"/>
      <c r="JYB49" s="47"/>
      <c r="JYC49" s="47"/>
      <c r="JYD49" s="47"/>
      <c r="JYE49" s="47"/>
      <c r="JYF49" s="47"/>
      <c r="JYG49" s="47"/>
      <c r="JYH49" s="47"/>
      <c r="JYI49" s="47"/>
      <c r="JYJ49" s="47"/>
      <c r="JYK49" s="47"/>
      <c r="JYL49" s="47"/>
      <c r="JYM49" s="47"/>
      <c r="JYN49" s="47"/>
      <c r="JYO49" s="47"/>
      <c r="JYP49" s="47"/>
      <c r="JYQ49" s="47"/>
      <c r="JYR49" s="47"/>
      <c r="JYS49" s="47"/>
      <c r="JYT49" s="47"/>
      <c r="JYU49" s="47"/>
      <c r="JYV49" s="47"/>
      <c r="JYW49" s="47"/>
      <c r="JYX49" s="47"/>
      <c r="JYY49" s="47"/>
      <c r="JYZ49" s="47"/>
      <c r="JZA49" s="47"/>
      <c r="JZB49" s="47"/>
      <c r="JZC49" s="47"/>
      <c r="JZD49" s="47"/>
      <c r="JZE49" s="47"/>
      <c r="JZF49" s="47"/>
      <c r="JZG49" s="47"/>
      <c r="JZH49" s="47"/>
      <c r="JZI49" s="47"/>
      <c r="JZJ49" s="47"/>
      <c r="JZK49" s="47"/>
      <c r="JZL49" s="47"/>
      <c r="JZM49" s="47"/>
      <c r="JZN49" s="47"/>
      <c r="JZO49" s="47"/>
      <c r="JZP49" s="47"/>
      <c r="JZQ49" s="47"/>
      <c r="JZR49" s="47"/>
      <c r="JZS49" s="47"/>
      <c r="JZT49" s="47"/>
      <c r="JZU49" s="47"/>
      <c r="JZV49" s="47"/>
      <c r="JZW49" s="47"/>
      <c r="JZX49" s="47"/>
      <c r="JZY49" s="47"/>
      <c r="JZZ49" s="47"/>
      <c r="KAA49" s="47"/>
      <c r="KAB49" s="47"/>
      <c r="KAC49" s="47"/>
      <c r="KAD49" s="47"/>
      <c r="KAE49" s="47"/>
      <c r="KAF49" s="47"/>
      <c r="KAG49" s="47"/>
      <c r="KAH49" s="47"/>
      <c r="KAI49" s="47"/>
      <c r="KAJ49" s="47"/>
      <c r="KAK49" s="47"/>
      <c r="KAL49" s="47"/>
      <c r="KAM49" s="47"/>
      <c r="KAN49" s="47"/>
      <c r="KAO49" s="47"/>
      <c r="KAP49" s="47"/>
      <c r="KAQ49" s="47"/>
      <c r="KAR49" s="47"/>
      <c r="KAS49" s="47"/>
      <c r="KAT49" s="47"/>
      <c r="KAU49" s="47"/>
      <c r="KAV49" s="47"/>
      <c r="KAW49" s="47"/>
      <c r="KAX49" s="47"/>
      <c r="KAY49" s="47"/>
      <c r="KAZ49" s="47"/>
      <c r="KBA49" s="47"/>
      <c r="KBB49" s="47"/>
      <c r="KBC49" s="47"/>
      <c r="KBD49" s="47"/>
      <c r="KBE49" s="47"/>
      <c r="KBF49" s="47"/>
      <c r="KBG49" s="47"/>
      <c r="KBH49" s="47"/>
      <c r="KBI49" s="47"/>
      <c r="KBJ49" s="47"/>
      <c r="KBK49" s="47"/>
      <c r="KBL49" s="47"/>
      <c r="KBM49" s="47"/>
      <c r="KBN49" s="47"/>
      <c r="KBO49" s="47"/>
      <c r="KBP49" s="47"/>
      <c r="KBQ49" s="47"/>
      <c r="KBR49" s="47"/>
      <c r="KBS49" s="47"/>
      <c r="KBT49" s="47"/>
      <c r="KBU49" s="47"/>
      <c r="KBV49" s="47"/>
      <c r="KBW49" s="47"/>
      <c r="KBX49" s="47"/>
      <c r="KBY49" s="47"/>
      <c r="KBZ49" s="47"/>
      <c r="KCA49" s="47"/>
      <c r="KCB49" s="47"/>
      <c r="KCC49" s="47"/>
      <c r="KCD49" s="47"/>
      <c r="KCE49" s="47"/>
      <c r="KCF49" s="47"/>
      <c r="KCG49" s="47"/>
      <c r="KCH49" s="47"/>
      <c r="KCI49" s="47"/>
      <c r="KCJ49" s="47"/>
      <c r="KCK49" s="47"/>
      <c r="KCL49" s="47"/>
      <c r="KCM49" s="47"/>
      <c r="KCN49" s="47"/>
      <c r="KCO49" s="47"/>
      <c r="KCP49" s="47"/>
      <c r="KCQ49" s="47"/>
      <c r="KCR49" s="47"/>
      <c r="KCS49" s="47"/>
      <c r="KCT49" s="47"/>
      <c r="KCU49" s="47"/>
      <c r="KCV49" s="47"/>
      <c r="KCW49" s="47"/>
      <c r="KCX49" s="47"/>
      <c r="KCY49" s="47"/>
      <c r="KCZ49" s="47"/>
      <c r="KDA49" s="47"/>
      <c r="KDB49" s="47"/>
      <c r="KDC49" s="47"/>
      <c r="KDD49" s="47"/>
      <c r="KDE49" s="47"/>
      <c r="KDF49" s="47"/>
      <c r="KDG49" s="47"/>
      <c r="KDH49" s="47"/>
      <c r="KDI49" s="47"/>
      <c r="KDJ49" s="47"/>
      <c r="KDK49" s="47"/>
      <c r="KDL49" s="47"/>
      <c r="KDM49" s="47"/>
      <c r="KDN49" s="47"/>
      <c r="KDO49" s="47"/>
      <c r="KDP49" s="47"/>
      <c r="KDQ49" s="47"/>
      <c r="KDR49" s="47"/>
      <c r="KDS49" s="47"/>
      <c r="KDT49" s="47"/>
      <c r="KDU49" s="47"/>
      <c r="KDV49" s="47"/>
      <c r="KDW49" s="47"/>
      <c r="KDX49" s="47"/>
      <c r="KDY49" s="47"/>
      <c r="KDZ49" s="47"/>
      <c r="KEA49" s="47"/>
      <c r="KEB49" s="47"/>
      <c r="KEC49" s="47"/>
      <c r="KED49" s="47"/>
      <c r="KEE49" s="47"/>
      <c r="KEF49" s="47"/>
      <c r="KEG49" s="47"/>
      <c r="KEH49" s="47"/>
      <c r="KEI49" s="47"/>
      <c r="KEJ49" s="47"/>
      <c r="KEK49" s="47"/>
      <c r="KEL49" s="47"/>
      <c r="KEM49" s="47"/>
      <c r="KEN49" s="47"/>
      <c r="KEO49" s="47"/>
      <c r="KEP49" s="47"/>
      <c r="KEQ49" s="47"/>
      <c r="KER49" s="47"/>
      <c r="KES49" s="47"/>
      <c r="KET49" s="47"/>
      <c r="KEU49" s="47"/>
      <c r="KEV49" s="47"/>
      <c r="KEW49" s="47"/>
      <c r="KEX49" s="47"/>
      <c r="KEY49" s="47"/>
      <c r="KEZ49" s="47"/>
      <c r="KFA49" s="47"/>
      <c r="KFB49" s="47"/>
      <c r="KFC49" s="47"/>
      <c r="KFD49" s="47"/>
      <c r="KFE49" s="47"/>
      <c r="KFF49" s="47"/>
      <c r="KFG49" s="47"/>
      <c r="KFH49" s="47"/>
      <c r="KFI49" s="47"/>
      <c r="KFJ49" s="47"/>
      <c r="KFK49" s="47"/>
      <c r="KFL49" s="47"/>
      <c r="KFM49" s="47"/>
      <c r="KFN49" s="47"/>
      <c r="KFO49" s="47"/>
      <c r="KFP49" s="47"/>
      <c r="KFQ49" s="47"/>
      <c r="KFR49" s="47"/>
      <c r="KFS49" s="47"/>
      <c r="KFT49" s="47"/>
      <c r="KFU49" s="47"/>
      <c r="KFV49" s="47"/>
      <c r="KFW49" s="47"/>
      <c r="KFX49" s="47"/>
      <c r="KFY49" s="47"/>
      <c r="KFZ49" s="47"/>
      <c r="KGA49" s="47"/>
      <c r="KGB49" s="47"/>
      <c r="KGC49" s="47"/>
      <c r="KGD49" s="47"/>
      <c r="KGE49" s="47"/>
      <c r="KGF49" s="47"/>
      <c r="KGG49" s="47"/>
      <c r="KGH49" s="47"/>
      <c r="KGI49" s="47"/>
      <c r="KGJ49" s="47"/>
      <c r="KGK49" s="47"/>
      <c r="KGL49" s="47"/>
      <c r="KGM49" s="47"/>
      <c r="KGN49" s="47"/>
      <c r="KGO49" s="47"/>
      <c r="KGP49" s="47"/>
      <c r="KGQ49" s="47"/>
      <c r="KGR49" s="47"/>
      <c r="KGS49" s="47"/>
      <c r="KGT49" s="47"/>
      <c r="KGU49" s="47"/>
      <c r="KGV49" s="47"/>
      <c r="KGW49" s="47"/>
      <c r="KGX49" s="47"/>
      <c r="KGY49" s="47"/>
      <c r="KGZ49" s="47"/>
      <c r="KHA49" s="47"/>
      <c r="KHB49" s="47"/>
      <c r="KHC49" s="47"/>
      <c r="KHD49" s="47"/>
      <c r="KHE49" s="47"/>
      <c r="KHF49" s="47"/>
      <c r="KHG49" s="47"/>
      <c r="KHH49" s="47"/>
      <c r="KHI49" s="47"/>
      <c r="KHJ49" s="47"/>
      <c r="KHK49" s="47"/>
      <c r="KHL49" s="47"/>
      <c r="KHM49" s="47"/>
      <c r="KHN49" s="47"/>
      <c r="KHO49" s="47"/>
      <c r="KHP49" s="47"/>
      <c r="KHQ49" s="47"/>
      <c r="KHR49" s="47"/>
      <c r="KHS49" s="47"/>
      <c r="KHT49" s="47"/>
      <c r="KHU49" s="47"/>
      <c r="KHV49" s="47"/>
      <c r="KHW49" s="47"/>
      <c r="KHX49" s="47"/>
      <c r="KHY49" s="47"/>
      <c r="KHZ49" s="47"/>
      <c r="KIA49" s="47"/>
      <c r="KIB49" s="47"/>
      <c r="KIC49" s="47"/>
      <c r="KID49" s="47"/>
      <c r="KIE49" s="47"/>
      <c r="KIF49" s="47"/>
      <c r="KIG49" s="47"/>
      <c r="KIH49" s="47"/>
      <c r="KII49" s="47"/>
      <c r="KIJ49" s="47"/>
      <c r="KIK49" s="47"/>
      <c r="KIL49" s="47"/>
      <c r="KIM49" s="47"/>
      <c r="KIN49" s="47"/>
      <c r="KIO49" s="47"/>
      <c r="KIP49" s="47"/>
      <c r="KIQ49" s="47"/>
      <c r="KIR49" s="47"/>
      <c r="KIS49" s="47"/>
      <c r="KIT49" s="47"/>
      <c r="KIU49" s="47"/>
      <c r="KIV49" s="47"/>
      <c r="KIW49" s="47"/>
      <c r="KIX49" s="47"/>
      <c r="KIY49" s="47"/>
      <c r="KIZ49" s="47"/>
      <c r="KJA49" s="47"/>
      <c r="KJB49" s="47"/>
      <c r="KJC49" s="47"/>
      <c r="KJD49" s="47"/>
      <c r="KJE49" s="47"/>
      <c r="KJF49" s="47"/>
      <c r="KJG49" s="47"/>
      <c r="KJH49" s="47"/>
      <c r="KJI49" s="47"/>
      <c r="KJJ49" s="47"/>
      <c r="KJK49" s="47"/>
      <c r="KJL49" s="47"/>
      <c r="KJM49" s="47"/>
      <c r="KJN49" s="47"/>
      <c r="KJO49" s="47"/>
      <c r="KJP49" s="47"/>
      <c r="KJQ49" s="47"/>
      <c r="KJR49" s="47"/>
      <c r="KJS49" s="47"/>
      <c r="KJT49" s="47"/>
      <c r="KJU49" s="47"/>
      <c r="KJV49" s="47"/>
      <c r="KJW49" s="47"/>
      <c r="KJX49" s="47"/>
      <c r="KJY49" s="47"/>
      <c r="KJZ49" s="47"/>
      <c r="KKA49" s="47"/>
      <c r="KKB49" s="47"/>
      <c r="KKC49" s="47"/>
      <c r="KKD49" s="47"/>
      <c r="KKE49" s="47"/>
      <c r="KKF49" s="47"/>
      <c r="KKG49" s="47"/>
      <c r="KKH49" s="47"/>
      <c r="KKI49" s="47"/>
      <c r="KKJ49" s="47"/>
      <c r="KKK49" s="47"/>
      <c r="KKL49" s="47"/>
      <c r="KKM49" s="47"/>
      <c r="KKN49" s="47"/>
      <c r="KKO49" s="47"/>
      <c r="KKP49" s="47"/>
      <c r="KKQ49" s="47"/>
      <c r="KKR49" s="47"/>
      <c r="KKS49" s="47"/>
      <c r="KKT49" s="47"/>
      <c r="KKU49" s="47"/>
      <c r="KKV49" s="47"/>
      <c r="KKW49" s="47"/>
      <c r="KKX49" s="47"/>
      <c r="KKY49" s="47"/>
      <c r="KKZ49" s="47"/>
      <c r="KLA49" s="47"/>
      <c r="KLB49" s="47"/>
      <c r="KLC49" s="47"/>
      <c r="KLD49" s="47"/>
      <c r="KLE49" s="47"/>
      <c r="KLF49" s="47"/>
      <c r="KLG49" s="47"/>
      <c r="KLH49" s="47"/>
      <c r="KLI49" s="47"/>
      <c r="KLJ49" s="47"/>
      <c r="KLK49" s="47"/>
      <c r="KLL49" s="47"/>
      <c r="KLM49" s="47"/>
      <c r="KLN49" s="47"/>
      <c r="KLO49" s="47"/>
      <c r="KLP49" s="47"/>
      <c r="KLQ49" s="47"/>
      <c r="KLR49" s="47"/>
      <c r="KLS49" s="47"/>
      <c r="KLT49" s="47"/>
      <c r="KLU49" s="47"/>
      <c r="KLV49" s="47"/>
      <c r="KLW49" s="47"/>
      <c r="KLX49" s="47"/>
      <c r="KLY49" s="47"/>
      <c r="KLZ49" s="47"/>
      <c r="KMA49" s="47"/>
      <c r="KMB49" s="47"/>
      <c r="KMC49" s="47"/>
      <c r="KMD49" s="47"/>
      <c r="KME49" s="47"/>
      <c r="KMF49" s="47"/>
      <c r="KMG49" s="47"/>
      <c r="KMH49" s="47"/>
      <c r="KMI49" s="47"/>
      <c r="KMJ49" s="47"/>
      <c r="KMK49" s="47"/>
      <c r="KML49" s="47"/>
      <c r="KMM49" s="47"/>
      <c r="KMN49" s="47"/>
      <c r="KMO49" s="47"/>
      <c r="KMP49" s="47"/>
      <c r="KMQ49" s="47"/>
      <c r="KMR49" s="47"/>
      <c r="KMS49" s="47"/>
      <c r="KMT49" s="47"/>
      <c r="KMU49" s="47"/>
      <c r="KMV49" s="47"/>
      <c r="KMW49" s="47"/>
      <c r="KMX49" s="47"/>
      <c r="KMY49" s="47"/>
      <c r="KMZ49" s="47"/>
      <c r="KNA49" s="47"/>
      <c r="KNB49" s="47"/>
      <c r="KNC49" s="47"/>
      <c r="KND49" s="47"/>
      <c r="KNE49" s="47"/>
      <c r="KNF49" s="47"/>
      <c r="KNG49" s="47"/>
      <c r="KNH49" s="47"/>
      <c r="KNI49" s="47"/>
      <c r="KNJ49" s="47"/>
      <c r="KNK49" s="47"/>
      <c r="KNL49" s="47"/>
      <c r="KNM49" s="47"/>
      <c r="KNN49" s="47"/>
      <c r="KNO49" s="47"/>
      <c r="KNP49" s="47"/>
      <c r="KNQ49" s="47"/>
      <c r="KNR49" s="47"/>
      <c r="KNS49" s="47"/>
      <c r="KNT49" s="47"/>
      <c r="KNU49" s="47"/>
      <c r="KNV49" s="47"/>
      <c r="KNW49" s="47"/>
      <c r="KNX49" s="47"/>
      <c r="KNY49" s="47"/>
      <c r="KNZ49" s="47"/>
      <c r="KOA49" s="47"/>
      <c r="KOB49" s="47"/>
      <c r="KOC49" s="47"/>
      <c r="KOD49" s="47"/>
      <c r="KOE49" s="47"/>
      <c r="KOF49" s="47"/>
      <c r="KOG49" s="47"/>
      <c r="KOH49" s="47"/>
      <c r="KOI49" s="47"/>
      <c r="KOJ49" s="47"/>
      <c r="KOK49" s="47"/>
      <c r="KOL49" s="47"/>
      <c r="KOM49" s="47"/>
      <c r="KON49" s="47"/>
      <c r="KOO49" s="47"/>
      <c r="KOP49" s="47"/>
      <c r="KOQ49" s="47"/>
      <c r="KOR49" s="47"/>
      <c r="KOS49" s="47"/>
      <c r="KOT49" s="47"/>
      <c r="KOU49" s="47"/>
      <c r="KOV49" s="47"/>
      <c r="KOW49" s="47"/>
      <c r="KOX49" s="47"/>
      <c r="KOY49" s="47"/>
      <c r="KOZ49" s="47"/>
      <c r="KPA49" s="47"/>
      <c r="KPB49" s="47"/>
      <c r="KPC49" s="47"/>
      <c r="KPD49" s="47"/>
      <c r="KPE49" s="47"/>
      <c r="KPF49" s="47"/>
      <c r="KPG49" s="47"/>
      <c r="KPH49" s="47"/>
      <c r="KPI49" s="47"/>
      <c r="KPJ49" s="47"/>
      <c r="KPK49" s="47"/>
      <c r="KPL49" s="47"/>
      <c r="KPM49" s="47"/>
      <c r="KPN49" s="47"/>
      <c r="KPO49" s="47"/>
      <c r="KPP49" s="47"/>
      <c r="KPQ49" s="47"/>
      <c r="KPR49" s="47"/>
      <c r="KPS49" s="47"/>
      <c r="KPT49" s="47"/>
      <c r="KPU49" s="47"/>
      <c r="KPV49" s="47"/>
      <c r="KPW49" s="47"/>
      <c r="KPX49" s="47"/>
      <c r="KPY49" s="47"/>
      <c r="KPZ49" s="47"/>
      <c r="KQA49" s="47"/>
      <c r="KQB49" s="47"/>
      <c r="KQC49" s="47"/>
      <c r="KQD49" s="47"/>
      <c r="KQE49" s="47"/>
      <c r="KQF49" s="47"/>
      <c r="KQG49" s="47"/>
      <c r="KQH49" s="47"/>
      <c r="KQI49" s="47"/>
      <c r="KQJ49" s="47"/>
      <c r="KQK49" s="47"/>
      <c r="KQL49" s="47"/>
      <c r="KQM49" s="47"/>
      <c r="KQN49" s="47"/>
      <c r="KQO49" s="47"/>
      <c r="KQP49" s="47"/>
      <c r="KQQ49" s="47"/>
      <c r="KQR49" s="47"/>
      <c r="KQS49" s="47"/>
      <c r="KQT49" s="47"/>
      <c r="KQU49" s="47"/>
      <c r="KQV49" s="47"/>
      <c r="KQW49" s="47"/>
      <c r="KQX49" s="47"/>
      <c r="KQY49" s="47"/>
      <c r="KQZ49" s="47"/>
      <c r="KRA49" s="47"/>
      <c r="KRB49" s="47"/>
      <c r="KRC49" s="47"/>
      <c r="KRD49" s="47"/>
      <c r="KRE49" s="47"/>
      <c r="KRF49" s="47"/>
      <c r="KRG49" s="47"/>
      <c r="KRH49" s="47"/>
      <c r="KRI49" s="47"/>
      <c r="KRJ49" s="47"/>
      <c r="KRK49" s="47"/>
      <c r="KRL49" s="47"/>
      <c r="KRM49" s="47"/>
      <c r="KRN49" s="47"/>
      <c r="KRO49" s="47"/>
      <c r="KRP49" s="47"/>
      <c r="KRQ49" s="47"/>
      <c r="KRR49" s="47"/>
      <c r="KRS49" s="47"/>
      <c r="KRT49" s="47"/>
      <c r="KRU49" s="47"/>
      <c r="KRV49" s="47"/>
      <c r="KRW49" s="47"/>
      <c r="KRX49" s="47"/>
      <c r="KRY49" s="47"/>
      <c r="KRZ49" s="47"/>
      <c r="KSA49" s="47"/>
      <c r="KSB49" s="47"/>
      <c r="KSC49" s="47"/>
      <c r="KSD49" s="47"/>
      <c r="KSE49" s="47"/>
      <c r="KSF49" s="47"/>
      <c r="KSG49" s="47"/>
      <c r="KSH49" s="47"/>
      <c r="KSI49" s="47"/>
      <c r="KSJ49" s="47"/>
      <c r="KSK49" s="47"/>
      <c r="KSL49" s="47"/>
      <c r="KSM49" s="47"/>
      <c r="KSN49" s="47"/>
      <c r="KSO49" s="47"/>
      <c r="KSP49" s="47"/>
      <c r="KSQ49" s="47"/>
      <c r="KSR49" s="47"/>
      <c r="KSS49" s="47"/>
      <c r="KST49" s="47"/>
      <c r="KSU49" s="47"/>
      <c r="KSV49" s="47"/>
      <c r="KSW49" s="47"/>
      <c r="KSX49" s="47"/>
      <c r="KSY49" s="47"/>
      <c r="KSZ49" s="47"/>
      <c r="KTA49" s="47"/>
      <c r="KTB49" s="47"/>
      <c r="KTC49" s="47"/>
      <c r="KTD49" s="47"/>
      <c r="KTE49" s="47"/>
      <c r="KTF49" s="47"/>
      <c r="KTG49" s="47"/>
      <c r="KTH49" s="47"/>
      <c r="KTI49" s="47"/>
      <c r="KTJ49" s="47"/>
      <c r="KTK49" s="47"/>
      <c r="KTL49" s="47"/>
      <c r="KTM49" s="47"/>
      <c r="KTN49" s="47"/>
      <c r="KTO49" s="47"/>
      <c r="KTP49" s="47"/>
      <c r="KTQ49" s="47"/>
      <c r="KTR49" s="47"/>
      <c r="KTS49" s="47"/>
      <c r="KTT49" s="47"/>
      <c r="KTU49" s="47"/>
      <c r="KTV49" s="47"/>
      <c r="KTW49" s="47"/>
      <c r="KTX49" s="47"/>
      <c r="KTY49" s="47"/>
      <c r="KTZ49" s="47"/>
      <c r="KUA49" s="47"/>
      <c r="KUB49" s="47"/>
      <c r="KUC49" s="47"/>
      <c r="KUD49" s="47"/>
      <c r="KUE49" s="47"/>
      <c r="KUF49" s="47"/>
      <c r="KUG49" s="47"/>
      <c r="KUH49" s="47"/>
      <c r="KUI49" s="47"/>
      <c r="KUJ49" s="47"/>
      <c r="KUK49" s="47"/>
      <c r="KUL49" s="47"/>
      <c r="KUM49" s="47"/>
      <c r="KUN49" s="47"/>
      <c r="KUO49" s="47"/>
      <c r="KUP49" s="47"/>
      <c r="KUQ49" s="47"/>
      <c r="KUR49" s="47"/>
      <c r="KUS49" s="47"/>
      <c r="KUT49" s="47"/>
      <c r="KUU49" s="47"/>
      <c r="KUV49" s="47"/>
      <c r="KUW49" s="47"/>
      <c r="KUX49" s="47"/>
      <c r="KUY49" s="47"/>
      <c r="KUZ49" s="47"/>
      <c r="KVA49" s="47"/>
      <c r="KVB49" s="47"/>
      <c r="KVC49" s="47"/>
      <c r="KVD49" s="47"/>
      <c r="KVE49" s="47"/>
      <c r="KVF49" s="47"/>
      <c r="KVG49" s="47"/>
      <c r="KVH49" s="47"/>
      <c r="KVI49" s="47"/>
      <c r="KVJ49" s="47"/>
      <c r="KVK49" s="47"/>
      <c r="KVL49" s="47"/>
      <c r="KVM49" s="47"/>
      <c r="KVN49" s="47"/>
      <c r="KVO49" s="47"/>
      <c r="KVP49" s="47"/>
      <c r="KVQ49" s="47"/>
      <c r="KVR49" s="47"/>
      <c r="KVS49" s="47"/>
      <c r="KVT49" s="47"/>
      <c r="KVU49" s="47"/>
      <c r="KVV49" s="47"/>
      <c r="KVW49" s="47"/>
      <c r="KVX49" s="47"/>
      <c r="KVY49" s="47"/>
      <c r="KVZ49" s="47"/>
      <c r="KWA49" s="47"/>
      <c r="KWB49" s="47"/>
      <c r="KWC49" s="47"/>
      <c r="KWD49" s="47"/>
      <c r="KWE49" s="47"/>
      <c r="KWF49" s="47"/>
      <c r="KWG49" s="47"/>
      <c r="KWH49" s="47"/>
      <c r="KWI49" s="47"/>
      <c r="KWJ49" s="47"/>
      <c r="KWK49" s="47"/>
      <c r="KWL49" s="47"/>
      <c r="KWM49" s="47"/>
      <c r="KWN49" s="47"/>
      <c r="KWO49" s="47"/>
      <c r="KWP49" s="47"/>
      <c r="KWQ49" s="47"/>
      <c r="KWR49" s="47"/>
      <c r="KWS49" s="47"/>
      <c r="KWT49" s="47"/>
      <c r="KWU49" s="47"/>
      <c r="KWV49" s="47"/>
      <c r="KWW49" s="47"/>
      <c r="KWX49" s="47"/>
      <c r="KWY49" s="47"/>
      <c r="KWZ49" s="47"/>
      <c r="KXA49" s="47"/>
      <c r="KXB49" s="47"/>
      <c r="KXC49" s="47"/>
      <c r="KXD49" s="47"/>
      <c r="KXE49" s="47"/>
      <c r="KXF49" s="47"/>
      <c r="KXG49" s="47"/>
      <c r="KXH49" s="47"/>
      <c r="KXI49" s="47"/>
      <c r="KXJ49" s="47"/>
      <c r="KXK49" s="47"/>
      <c r="KXL49" s="47"/>
      <c r="KXM49" s="47"/>
      <c r="KXN49" s="47"/>
      <c r="KXO49" s="47"/>
      <c r="KXP49" s="47"/>
      <c r="KXQ49" s="47"/>
      <c r="KXR49" s="47"/>
      <c r="KXS49" s="47"/>
      <c r="KXT49" s="47"/>
      <c r="KXU49" s="47"/>
      <c r="KXV49" s="47"/>
      <c r="KXW49" s="47"/>
      <c r="KXX49" s="47"/>
      <c r="KXY49" s="47"/>
      <c r="KXZ49" s="47"/>
      <c r="KYA49" s="47"/>
      <c r="KYB49" s="47"/>
      <c r="KYC49" s="47"/>
      <c r="KYD49" s="47"/>
      <c r="KYE49" s="47"/>
      <c r="KYF49" s="47"/>
      <c r="KYG49" s="47"/>
      <c r="KYH49" s="47"/>
      <c r="KYI49" s="47"/>
      <c r="KYJ49" s="47"/>
      <c r="KYK49" s="47"/>
      <c r="KYL49" s="47"/>
      <c r="KYM49" s="47"/>
      <c r="KYN49" s="47"/>
      <c r="KYO49" s="47"/>
      <c r="KYP49" s="47"/>
      <c r="KYQ49" s="47"/>
      <c r="KYR49" s="47"/>
      <c r="KYS49" s="47"/>
      <c r="KYT49" s="47"/>
      <c r="KYU49" s="47"/>
      <c r="KYV49" s="47"/>
      <c r="KYW49" s="47"/>
      <c r="KYX49" s="47"/>
      <c r="KYY49" s="47"/>
      <c r="KYZ49" s="47"/>
      <c r="KZA49" s="47"/>
      <c r="KZB49" s="47"/>
      <c r="KZC49" s="47"/>
      <c r="KZD49" s="47"/>
      <c r="KZE49" s="47"/>
      <c r="KZF49" s="47"/>
      <c r="KZG49" s="47"/>
      <c r="KZH49" s="47"/>
      <c r="KZI49" s="47"/>
      <c r="KZJ49" s="47"/>
      <c r="KZK49" s="47"/>
      <c r="KZL49" s="47"/>
      <c r="KZM49" s="47"/>
      <c r="KZN49" s="47"/>
      <c r="KZO49" s="47"/>
      <c r="KZP49" s="47"/>
      <c r="KZQ49" s="47"/>
      <c r="KZR49" s="47"/>
      <c r="KZS49" s="47"/>
      <c r="KZT49" s="47"/>
      <c r="KZU49" s="47"/>
      <c r="KZV49" s="47"/>
      <c r="KZW49" s="47"/>
      <c r="KZX49" s="47"/>
      <c r="KZY49" s="47"/>
      <c r="KZZ49" s="47"/>
      <c r="LAA49" s="47"/>
      <c r="LAB49" s="47"/>
      <c r="LAC49" s="47"/>
      <c r="LAD49" s="47"/>
      <c r="LAE49" s="47"/>
      <c r="LAF49" s="47"/>
      <c r="LAG49" s="47"/>
      <c r="LAH49" s="47"/>
      <c r="LAI49" s="47"/>
      <c r="LAJ49" s="47"/>
      <c r="LAK49" s="47"/>
      <c r="LAL49" s="47"/>
      <c r="LAM49" s="47"/>
      <c r="LAN49" s="47"/>
      <c r="LAO49" s="47"/>
      <c r="LAP49" s="47"/>
      <c r="LAQ49" s="47"/>
      <c r="LAR49" s="47"/>
      <c r="LAS49" s="47"/>
      <c r="LAT49" s="47"/>
      <c r="LAU49" s="47"/>
      <c r="LAV49" s="47"/>
      <c r="LAW49" s="47"/>
      <c r="LAX49" s="47"/>
      <c r="LAY49" s="47"/>
      <c r="LAZ49" s="47"/>
      <c r="LBA49" s="47"/>
      <c r="LBB49" s="47"/>
      <c r="LBC49" s="47"/>
      <c r="LBD49" s="47"/>
      <c r="LBE49" s="47"/>
      <c r="LBF49" s="47"/>
      <c r="LBG49" s="47"/>
      <c r="LBH49" s="47"/>
      <c r="LBI49" s="47"/>
      <c r="LBJ49" s="47"/>
      <c r="LBK49" s="47"/>
      <c r="LBL49" s="47"/>
      <c r="LBM49" s="47"/>
      <c r="LBN49" s="47"/>
      <c r="LBO49" s="47"/>
      <c r="LBP49" s="47"/>
      <c r="LBQ49" s="47"/>
      <c r="LBR49" s="47"/>
      <c r="LBS49" s="47"/>
      <c r="LBT49" s="47"/>
      <c r="LBU49" s="47"/>
      <c r="LBV49" s="47"/>
      <c r="LBW49" s="47"/>
      <c r="LBX49" s="47"/>
      <c r="LBY49" s="47"/>
      <c r="LBZ49" s="47"/>
      <c r="LCA49" s="47"/>
      <c r="LCB49" s="47"/>
      <c r="LCC49" s="47"/>
      <c r="LCD49" s="47"/>
      <c r="LCE49" s="47"/>
      <c r="LCF49" s="47"/>
      <c r="LCG49" s="47"/>
      <c r="LCH49" s="47"/>
      <c r="LCI49" s="47"/>
      <c r="LCJ49" s="47"/>
      <c r="LCK49" s="47"/>
      <c r="LCL49" s="47"/>
      <c r="LCM49" s="47"/>
      <c r="LCN49" s="47"/>
      <c r="LCO49" s="47"/>
      <c r="LCP49" s="47"/>
      <c r="LCQ49" s="47"/>
      <c r="LCR49" s="47"/>
      <c r="LCS49" s="47"/>
      <c r="LCT49" s="47"/>
      <c r="LCU49" s="47"/>
      <c r="LCV49" s="47"/>
      <c r="LCW49" s="47"/>
      <c r="LCX49" s="47"/>
      <c r="LCY49" s="47"/>
      <c r="LCZ49" s="47"/>
      <c r="LDA49" s="47"/>
      <c r="LDB49" s="47"/>
      <c r="LDC49" s="47"/>
      <c r="LDD49" s="47"/>
      <c r="LDE49" s="47"/>
      <c r="LDF49" s="47"/>
      <c r="LDG49" s="47"/>
      <c r="LDH49" s="47"/>
      <c r="LDI49" s="47"/>
      <c r="LDJ49" s="47"/>
      <c r="LDK49" s="47"/>
      <c r="LDL49" s="47"/>
      <c r="LDM49" s="47"/>
      <c r="LDN49" s="47"/>
      <c r="LDO49" s="47"/>
      <c r="LDP49" s="47"/>
      <c r="LDQ49" s="47"/>
      <c r="LDR49" s="47"/>
      <c r="LDS49" s="47"/>
      <c r="LDT49" s="47"/>
      <c r="LDU49" s="47"/>
      <c r="LDV49" s="47"/>
      <c r="LDW49" s="47"/>
      <c r="LDX49" s="47"/>
      <c r="LDY49" s="47"/>
      <c r="LDZ49" s="47"/>
      <c r="LEA49" s="47"/>
      <c r="LEB49" s="47"/>
      <c r="LEC49" s="47"/>
      <c r="LED49" s="47"/>
      <c r="LEE49" s="47"/>
      <c r="LEF49" s="47"/>
      <c r="LEG49" s="47"/>
      <c r="LEH49" s="47"/>
      <c r="LEI49" s="47"/>
      <c r="LEJ49" s="47"/>
      <c r="LEK49" s="47"/>
      <c r="LEL49" s="47"/>
      <c r="LEM49" s="47"/>
      <c r="LEN49" s="47"/>
      <c r="LEO49" s="47"/>
      <c r="LEP49" s="47"/>
      <c r="LEQ49" s="47"/>
      <c r="LER49" s="47"/>
      <c r="LES49" s="47"/>
      <c r="LET49" s="47"/>
      <c r="LEU49" s="47"/>
      <c r="LEV49" s="47"/>
      <c r="LEW49" s="47"/>
      <c r="LEX49" s="47"/>
      <c r="LEY49" s="47"/>
      <c r="LEZ49" s="47"/>
      <c r="LFA49" s="47"/>
      <c r="LFB49" s="47"/>
      <c r="LFC49" s="47"/>
      <c r="LFD49" s="47"/>
      <c r="LFE49" s="47"/>
      <c r="LFF49" s="47"/>
      <c r="LFG49" s="47"/>
      <c r="LFH49" s="47"/>
      <c r="LFI49" s="47"/>
      <c r="LFJ49" s="47"/>
      <c r="LFK49" s="47"/>
      <c r="LFL49" s="47"/>
      <c r="LFM49" s="47"/>
      <c r="LFN49" s="47"/>
      <c r="LFO49" s="47"/>
      <c r="LFP49" s="47"/>
      <c r="LFQ49" s="47"/>
      <c r="LFR49" s="47"/>
      <c r="LFS49" s="47"/>
      <c r="LFT49" s="47"/>
      <c r="LFU49" s="47"/>
      <c r="LFV49" s="47"/>
      <c r="LFW49" s="47"/>
      <c r="LFX49" s="47"/>
      <c r="LFY49" s="47"/>
      <c r="LFZ49" s="47"/>
      <c r="LGA49" s="47"/>
      <c r="LGB49" s="47"/>
      <c r="LGC49" s="47"/>
      <c r="LGD49" s="47"/>
      <c r="LGE49" s="47"/>
      <c r="LGF49" s="47"/>
      <c r="LGG49" s="47"/>
      <c r="LGH49" s="47"/>
      <c r="LGI49" s="47"/>
      <c r="LGJ49" s="47"/>
      <c r="LGK49" s="47"/>
      <c r="LGL49" s="47"/>
      <c r="LGM49" s="47"/>
      <c r="LGN49" s="47"/>
      <c r="LGO49" s="47"/>
      <c r="LGP49" s="47"/>
      <c r="LGQ49" s="47"/>
      <c r="LGR49" s="47"/>
      <c r="LGS49" s="47"/>
      <c r="LGT49" s="47"/>
      <c r="LGU49" s="47"/>
      <c r="LGV49" s="47"/>
      <c r="LGW49" s="47"/>
      <c r="LGX49" s="47"/>
      <c r="LGY49" s="47"/>
      <c r="LGZ49" s="47"/>
      <c r="LHA49" s="47"/>
      <c r="LHB49" s="47"/>
      <c r="LHC49" s="47"/>
      <c r="LHD49" s="47"/>
      <c r="LHE49" s="47"/>
      <c r="LHF49" s="47"/>
      <c r="LHG49" s="47"/>
      <c r="LHH49" s="47"/>
      <c r="LHI49" s="47"/>
      <c r="LHJ49" s="47"/>
      <c r="LHK49" s="47"/>
      <c r="LHL49" s="47"/>
      <c r="LHM49" s="47"/>
      <c r="LHN49" s="47"/>
      <c r="LHO49" s="47"/>
      <c r="LHP49" s="47"/>
      <c r="LHQ49" s="47"/>
      <c r="LHR49" s="47"/>
      <c r="LHS49" s="47"/>
      <c r="LHT49" s="47"/>
      <c r="LHU49" s="47"/>
      <c r="LHV49" s="47"/>
      <c r="LHW49" s="47"/>
      <c r="LHX49" s="47"/>
      <c r="LHY49" s="47"/>
      <c r="LHZ49" s="47"/>
      <c r="LIA49" s="47"/>
      <c r="LIB49" s="47"/>
      <c r="LIC49" s="47"/>
      <c r="LID49" s="47"/>
      <c r="LIE49" s="47"/>
      <c r="LIF49" s="47"/>
      <c r="LIG49" s="47"/>
      <c r="LIH49" s="47"/>
      <c r="LII49" s="47"/>
      <c r="LIJ49" s="47"/>
      <c r="LIK49" s="47"/>
      <c r="LIL49" s="47"/>
      <c r="LIM49" s="47"/>
      <c r="LIN49" s="47"/>
      <c r="LIO49" s="47"/>
      <c r="LIP49" s="47"/>
      <c r="LIQ49" s="47"/>
      <c r="LIR49" s="47"/>
      <c r="LIS49" s="47"/>
      <c r="LIT49" s="47"/>
      <c r="LIU49" s="47"/>
      <c r="LIV49" s="47"/>
      <c r="LIW49" s="47"/>
      <c r="LIX49" s="47"/>
      <c r="LIY49" s="47"/>
      <c r="LIZ49" s="47"/>
      <c r="LJA49" s="47"/>
      <c r="LJB49" s="47"/>
      <c r="LJC49" s="47"/>
      <c r="LJD49" s="47"/>
      <c r="LJE49" s="47"/>
      <c r="LJF49" s="47"/>
      <c r="LJG49" s="47"/>
      <c r="LJH49" s="47"/>
      <c r="LJI49" s="47"/>
      <c r="LJJ49" s="47"/>
      <c r="LJK49" s="47"/>
      <c r="LJL49" s="47"/>
      <c r="LJM49" s="47"/>
      <c r="LJN49" s="47"/>
      <c r="LJO49" s="47"/>
      <c r="LJP49" s="47"/>
      <c r="LJQ49" s="47"/>
      <c r="LJR49" s="47"/>
      <c r="LJS49" s="47"/>
      <c r="LJT49" s="47"/>
      <c r="LJU49" s="47"/>
      <c r="LJV49" s="47"/>
      <c r="LJW49" s="47"/>
      <c r="LJX49" s="47"/>
      <c r="LJY49" s="47"/>
      <c r="LJZ49" s="47"/>
      <c r="LKA49" s="47"/>
      <c r="LKB49" s="47"/>
      <c r="LKC49" s="47"/>
      <c r="LKD49" s="47"/>
      <c r="LKE49" s="47"/>
      <c r="LKF49" s="47"/>
      <c r="LKG49" s="47"/>
      <c r="LKH49" s="47"/>
      <c r="LKI49" s="47"/>
      <c r="LKJ49" s="47"/>
      <c r="LKK49" s="47"/>
      <c r="LKL49" s="47"/>
      <c r="LKM49" s="47"/>
      <c r="LKN49" s="47"/>
      <c r="LKO49" s="47"/>
      <c r="LKP49" s="47"/>
      <c r="LKQ49" s="47"/>
      <c r="LKR49" s="47"/>
      <c r="LKS49" s="47"/>
      <c r="LKT49" s="47"/>
      <c r="LKU49" s="47"/>
      <c r="LKV49" s="47"/>
      <c r="LKW49" s="47"/>
      <c r="LKX49" s="47"/>
      <c r="LKY49" s="47"/>
      <c r="LKZ49" s="47"/>
      <c r="LLA49" s="47"/>
      <c r="LLB49" s="47"/>
      <c r="LLC49" s="47"/>
      <c r="LLD49" s="47"/>
      <c r="LLE49" s="47"/>
      <c r="LLF49" s="47"/>
      <c r="LLG49" s="47"/>
      <c r="LLH49" s="47"/>
      <c r="LLI49" s="47"/>
      <c r="LLJ49" s="47"/>
      <c r="LLK49" s="47"/>
      <c r="LLL49" s="47"/>
      <c r="LLM49" s="47"/>
      <c r="LLN49" s="47"/>
      <c r="LLO49" s="47"/>
      <c r="LLP49" s="47"/>
      <c r="LLQ49" s="47"/>
      <c r="LLR49" s="47"/>
      <c r="LLS49" s="47"/>
      <c r="LLT49" s="47"/>
      <c r="LLU49" s="47"/>
      <c r="LLV49" s="47"/>
      <c r="LLW49" s="47"/>
      <c r="LLX49" s="47"/>
      <c r="LLY49" s="47"/>
      <c r="LLZ49" s="47"/>
      <c r="LMA49" s="47"/>
      <c r="LMB49" s="47"/>
      <c r="LMC49" s="47"/>
      <c r="LMD49" s="47"/>
      <c r="LME49" s="47"/>
      <c r="LMF49" s="47"/>
      <c r="LMG49" s="47"/>
      <c r="LMH49" s="47"/>
      <c r="LMI49" s="47"/>
      <c r="LMJ49" s="47"/>
      <c r="LMK49" s="47"/>
      <c r="LML49" s="47"/>
      <c r="LMM49" s="47"/>
      <c r="LMN49" s="47"/>
      <c r="LMO49" s="47"/>
      <c r="LMP49" s="47"/>
      <c r="LMQ49" s="47"/>
      <c r="LMR49" s="47"/>
      <c r="LMS49" s="47"/>
      <c r="LMT49" s="47"/>
      <c r="LMU49" s="47"/>
      <c r="LMV49" s="47"/>
      <c r="LMW49" s="47"/>
      <c r="LMX49" s="47"/>
      <c r="LMY49" s="47"/>
      <c r="LMZ49" s="47"/>
      <c r="LNA49" s="47"/>
      <c r="LNB49" s="47"/>
      <c r="LNC49" s="47"/>
      <c r="LND49" s="47"/>
      <c r="LNE49" s="47"/>
      <c r="LNF49" s="47"/>
      <c r="LNG49" s="47"/>
      <c r="LNH49" s="47"/>
      <c r="LNI49" s="47"/>
      <c r="LNJ49" s="47"/>
      <c r="LNK49" s="47"/>
      <c r="LNL49" s="47"/>
      <c r="LNM49" s="47"/>
      <c r="LNN49" s="47"/>
      <c r="LNO49" s="47"/>
      <c r="LNP49" s="47"/>
      <c r="LNQ49" s="47"/>
      <c r="LNR49" s="47"/>
      <c r="LNS49" s="47"/>
      <c r="LNT49" s="47"/>
      <c r="LNU49" s="47"/>
      <c r="LNV49" s="47"/>
      <c r="LNW49" s="47"/>
      <c r="LNX49" s="47"/>
      <c r="LNY49" s="47"/>
      <c r="LNZ49" s="47"/>
      <c r="LOA49" s="47"/>
      <c r="LOB49" s="47"/>
      <c r="LOC49" s="47"/>
      <c r="LOD49" s="47"/>
      <c r="LOE49" s="47"/>
      <c r="LOF49" s="47"/>
      <c r="LOG49" s="47"/>
      <c r="LOH49" s="47"/>
      <c r="LOI49" s="47"/>
      <c r="LOJ49" s="47"/>
      <c r="LOK49" s="47"/>
      <c r="LOL49" s="47"/>
      <c r="LOM49" s="47"/>
      <c r="LON49" s="47"/>
      <c r="LOO49" s="47"/>
      <c r="LOP49" s="47"/>
      <c r="LOQ49" s="47"/>
      <c r="LOR49" s="47"/>
      <c r="LOS49" s="47"/>
      <c r="LOT49" s="47"/>
      <c r="LOU49" s="47"/>
      <c r="LOV49" s="47"/>
      <c r="LOW49" s="47"/>
      <c r="LOX49" s="47"/>
      <c r="LOY49" s="47"/>
      <c r="LOZ49" s="47"/>
      <c r="LPA49" s="47"/>
      <c r="LPB49" s="47"/>
      <c r="LPC49" s="47"/>
      <c r="LPD49" s="47"/>
      <c r="LPE49" s="47"/>
      <c r="LPF49" s="47"/>
      <c r="LPG49" s="47"/>
      <c r="LPH49" s="47"/>
      <c r="LPI49" s="47"/>
      <c r="LPJ49" s="47"/>
      <c r="LPK49" s="47"/>
      <c r="LPL49" s="47"/>
      <c r="LPM49" s="47"/>
      <c r="LPN49" s="47"/>
      <c r="LPO49" s="47"/>
      <c r="LPP49" s="47"/>
      <c r="LPQ49" s="47"/>
      <c r="LPR49" s="47"/>
      <c r="LPS49" s="47"/>
      <c r="LPT49" s="47"/>
      <c r="LPU49" s="47"/>
      <c r="LPV49" s="47"/>
      <c r="LPW49" s="47"/>
      <c r="LPX49" s="47"/>
      <c r="LPY49" s="47"/>
      <c r="LPZ49" s="47"/>
      <c r="LQA49" s="47"/>
      <c r="LQB49" s="47"/>
      <c r="LQC49" s="47"/>
      <c r="LQD49" s="47"/>
      <c r="LQE49" s="47"/>
      <c r="LQF49" s="47"/>
      <c r="LQG49" s="47"/>
      <c r="LQH49" s="47"/>
      <c r="LQI49" s="47"/>
      <c r="LQJ49" s="47"/>
      <c r="LQK49" s="47"/>
      <c r="LQL49" s="47"/>
      <c r="LQM49" s="47"/>
      <c r="LQN49" s="47"/>
      <c r="LQO49" s="47"/>
      <c r="LQP49" s="47"/>
      <c r="LQQ49" s="47"/>
      <c r="LQR49" s="47"/>
      <c r="LQS49" s="47"/>
      <c r="LQT49" s="47"/>
      <c r="LQU49" s="47"/>
      <c r="LQV49" s="47"/>
      <c r="LQW49" s="47"/>
      <c r="LQX49" s="47"/>
      <c r="LQY49" s="47"/>
      <c r="LQZ49" s="47"/>
      <c r="LRA49" s="47"/>
      <c r="LRB49" s="47"/>
      <c r="LRC49" s="47"/>
      <c r="LRD49" s="47"/>
      <c r="LRE49" s="47"/>
      <c r="LRF49" s="47"/>
      <c r="LRG49" s="47"/>
      <c r="LRH49" s="47"/>
      <c r="LRI49" s="47"/>
      <c r="LRJ49" s="47"/>
      <c r="LRK49" s="47"/>
      <c r="LRL49" s="47"/>
      <c r="LRM49" s="47"/>
      <c r="LRN49" s="47"/>
      <c r="LRO49" s="47"/>
      <c r="LRP49" s="47"/>
      <c r="LRQ49" s="47"/>
      <c r="LRR49" s="47"/>
      <c r="LRS49" s="47"/>
      <c r="LRT49" s="47"/>
      <c r="LRU49" s="47"/>
      <c r="LRV49" s="47"/>
      <c r="LRW49" s="47"/>
      <c r="LRX49" s="47"/>
      <c r="LRY49" s="47"/>
      <c r="LRZ49" s="47"/>
      <c r="LSA49" s="47"/>
      <c r="LSB49" s="47"/>
      <c r="LSC49" s="47"/>
      <c r="LSD49" s="47"/>
      <c r="LSE49" s="47"/>
      <c r="LSF49" s="47"/>
      <c r="LSG49" s="47"/>
      <c r="LSH49" s="47"/>
      <c r="LSI49" s="47"/>
      <c r="LSJ49" s="47"/>
      <c r="LSK49" s="47"/>
      <c r="LSL49" s="47"/>
      <c r="LSM49" s="47"/>
      <c r="LSN49" s="47"/>
      <c r="LSO49" s="47"/>
      <c r="LSP49" s="47"/>
      <c r="LSQ49" s="47"/>
      <c r="LSR49" s="47"/>
      <c r="LSS49" s="47"/>
      <c r="LST49" s="47"/>
      <c r="LSU49" s="47"/>
      <c r="LSV49" s="47"/>
      <c r="LSW49" s="47"/>
      <c r="LSX49" s="47"/>
      <c r="LSY49" s="47"/>
      <c r="LSZ49" s="47"/>
      <c r="LTA49" s="47"/>
      <c r="LTB49" s="47"/>
      <c r="LTC49" s="47"/>
      <c r="LTD49" s="47"/>
      <c r="LTE49" s="47"/>
      <c r="LTF49" s="47"/>
      <c r="LTG49" s="47"/>
      <c r="LTH49" s="47"/>
      <c r="LTI49" s="47"/>
      <c r="LTJ49" s="47"/>
      <c r="LTK49" s="47"/>
      <c r="LTL49" s="47"/>
      <c r="LTM49" s="47"/>
      <c r="LTN49" s="47"/>
      <c r="LTO49" s="47"/>
      <c r="LTP49" s="47"/>
      <c r="LTQ49" s="47"/>
      <c r="LTR49" s="47"/>
      <c r="LTS49" s="47"/>
      <c r="LTT49" s="47"/>
      <c r="LTU49" s="47"/>
      <c r="LTV49" s="47"/>
      <c r="LTW49" s="47"/>
      <c r="LTX49" s="47"/>
      <c r="LTY49" s="47"/>
      <c r="LTZ49" s="47"/>
      <c r="LUA49" s="47"/>
      <c r="LUB49" s="47"/>
      <c r="LUC49" s="47"/>
      <c r="LUD49" s="47"/>
      <c r="LUE49" s="47"/>
      <c r="LUF49" s="47"/>
      <c r="LUG49" s="47"/>
      <c r="LUH49" s="47"/>
      <c r="LUI49" s="47"/>
      <c r="LUJ49" s="47"/>
      <c r="LUK49" s="47"/>
      <c r="LUL49" s="47"/>
      <c r="LUM49" s="47"/>
      <c r="LUN49" s="47"/>
      <c r="LUO49" s="47"/>
      <c r="LUP49" s="47"/>
      <c r="LUQ49" s="47"/>
      <c r="LUR49" s="47"/>
      <c r="LUS49" s="47"/>
      <c r="LUT49" s="47"/>
      <c r="LUU49" s="47"/>
      <c r="LUV49" s="47"/>
      <c r="LUW49" s="47"/>
      <c r="LUX49" s="47"/>
      <c r="LUY49" s="47"/>
      <c r="LUZ49" s="47"/>
      <c r="LVA49" s="47"/>
      <c r="LVB49" s="47"/>
      <c r="LVC49" s="47"/>
      <c r="LVD49" s="47"/>
      <c r="LVE49" s="47"/>
      <c r="LVF49" s="47"/>
      <c r="LVG49" s="47"/>
      <c r="LVH49" s="47"/>
      <c r="LVI49" s="47"/>
      <c r="LVJ49" s="47"/>
      <c r="LVK49" s="47"/>
      <c r="LVL49" s="47"/>
      <c r="LVM49" s="47"/>
      <c r="LVN49" s="47"/>
      <c r="LVO49" s="47"/>
      <c r="LVP49" s="47"/>
      <c r="LVQ49" s="47"/>
      <c r="LVR49" s="47"/>
      <c r="LVS49" s="47"/>
      <c r="LVT49" s="47"/>
      <c r="LVU49" s="47"/>
      <c r="LVV49" s="47"/>
      <c r="LVW49" s="47"/>
      <c r="LVX49" s="47"/>
      <c r="LVY49" s="47"/>
      <c r="LVZ49" s="47"/>
      <c r="LWA49" s="47"/>
      <c r="LWB49" s="47"/>
      <c r="LWC49" s="47"/>
      <c r="LWD49" s="47"/>
      <c r="LWE49" s="47"/>
      <c r="LWF49" s="47"/>
      <c r="LWG49" s="47"/>
      <c r="LWH49" s="47"/>
      <c r="LWI49" s="47"/>
      <c r="LWJ49" s="47"/>
      <c r="LWK49" s="47"/>
      <c r="LWL49" s="47"/>
      <c r="LWM49" s="47"/>
      <c r="LWN49" s="47"/>
      <c r="LWO49" s="47"/>
      <c r="LWP49" s="47"/>
      <c r="LWQ49" s="47"/>
      <c r="LWR49" s="47"/>
      <c r="LWS49" s="47"/>
      <c r="LWT49" s="47"/>
      <c r="LWU49" s="47"/>
      <c r="LWV49" s="47"/>
      <c r="LWW49" s="47"/>
      <c r="LWX49" s="47"/>
      <c r="LWY49" s="47"/>
      <c r="LWZ49" s="47"/>
      <c r="LXA49" s="47"/>
      <c r="LXB49" s="47"/>
      <c r="LXC49" s="47"/>
      <c r="LXD49" s="47"/>
      <c r="LXE49" s="47"/>
      <c r="LXF49" s="47"/>
      <c r="LXG49" s="47"/>
      <c r="LXH49" s="47"/>
      <c r="LXI49" s="47"/>
      <c r="LXJ49" s="47"/>
      <c r="LXK49" s="47"/>
      <c r="LXL49" s="47"/>
      <c r="LXM49" s="47"/>
      <c r="LXN49" s="47"/>
      <c r="LXO49" s="47"/>
      <c r="LXP49" s="47"/>
      <c r="LXQ49" s="47"/>
      <c r="LXR49" s="47"/>
      <c r="LXS49" s="47"/>
      <c r="LXT49" s="47"/>
      <c r="LXU49" s="47"/>
      <c r="LXV49" s="47"/>
      <c r="LXW49" s="47"/>
      <c r="LXX49" s="47"/>
      <c r="LXY49" s="47"/>
      <c r="LXZ49" s="47"/>
      <c r="LYA49" s="47"/>
      <c r="LYB49" s="47"/>
      <c r="LYC49" s="47"/>
      <c r="LYD49" s="47"/>
      <c r="LYE49" s="47"/>
      <c r="LYF49" s="47"/>
      <c r="LYG49" s="47"/>
      <c r="LYH49" s="47"/>
      <c r="LYI49" s="47"/>
      <c r="LYJ49" s="47"/>
      <c r="LYK49" s="47"/>
      <c r="LYL49" s="47"/>
      <c r="LYM49" s="47"/>
      <c r="LYN49" s="47"/>
      <c r="LYO49" s="47"/>
      <c r="LYP49" s="47"/>
      <c r="LYQ49" s="47"/>
      <c r="LYR49" s="47"/>
      <c r="LYS49" s="47"/>
      <c r="LYT49" s="47"/>
      <c r="LYU49" s="47"/>
      <c r="LYV49" s="47"/>
      <c r="LYW49" s="47"/>
      <c r="LYX49" s="47"/>
      <c r="LYY49" s="47"/>
      <c r="LYZ49" s="47"/>
      <c r="LZA49" s="47"/>
      <c r="LZB49" s="47"/>
      <c r="LZC49" s="47"/>
      <c r="LZD49" s="47"/>
      <c r="LZE49" s="47"/>
      <c r="LZF49" s="47"/>
      <c r="LZG49" s="47"/>
      <c r="LZH49" s="47"/>
      <c r="LZI49" s="47"/>
      <c r="LZJ49" s="47"/>
      <c r="LZK49" s="47"/>
      <c r="LZL49" s="47"/>
      <c r="LZM49" s="47"/>
      <c r="LZN49" s="47"/>
      <c r="LZO49" s="47"/>
      <c r="LZP49" s="47"/>
      <c r="LZQ49" s="47"/>
      <c r="LZR49" s="47"/>
      <c r="LZS49" s="47"/>
      <c r="LZT49" s="47"/>
      <c r="LZU49" s="47"/>
      <c r="LZV49" s="47"/>
      <c r="LZW49" s="47"/>
      <c r="LZX49" s="47"/>
      <c r="LZY49" s="47"/>
      <c r="LZZ49" s="47"/>
      <c r="MAA49" s="47"/>
      <c r="MAB49" s="47"/>
      <c r="MAC49" s="47"/>
      <c r="MAD49" s="47"/>
      <c r="MAE49" s="47"/>
      <c r="MAF49" s="47"/>
      <c r="MAG49" s="47"/>
      <c r="MAH49" s="47"/>
      <c r="MAI49" s="47"/>
      <c r="MAJ49" s="47"/>
      <c r="MAK49" s="47"/>
      <c r="MAL49" s="47"/>
      <c r="MAM49" s="47"/>
      <c r="MAN49" s="47"/>
      <c r="MAO49" s="47"/>
      <c r="MAP49" s="47"/>
      <c r="MAQ49" s="47"/>
      <c r="MAR49" s="47"/>
      <c r="MAS49" s="47"/>
      <c r="MAT49" s="47"/>
      <c r="MAU49" s="47"/>
      <c r="MAV49" s="47"/>
      <c r="MAW49" s="47"/>
      <c r="MAX49" s="47"/>
      <c r="MAY49" s="47"/>
      <c r="MAZ49" s="47"/>
      <c r="MBA49" s="47"/>
      <c r="MBB49" s="47"/>
      <c r="MBC49" s="47"/>
      <c r="MBD49" s="47"/>
      <c r="MBE49" s="47"/>
      <c r="MBF49" s="47"/>
      <c r="MBG49" s="47"/>
      <c r="MBH49" s="47"/>
      <c r="MBI49" s="47"/>
      <c r="MBJ49" s="47"/>
      <c r="MBK49" s="47"/>
      <c r="MBL49" s="47"/>
      <c r="MBM49" s="47"/>
      <c r="MBN49" s="47"/>
      <c r="MBO49" s="47"/>
      <c r="MBP49" s="47"/>
      <c r="MBQ49" s="47"/>
      <c r="MBR49" s="47"/>
      <c r="MBS49" s="47"/>
      <c r="MBT49" s="47"/>
      <c r="MBU49" s="47"/>
      <c r="MBV49" s="47"/>
      <c r="MBW49" s="47"/>
      <c r="MBX49" s="47"/>
      <c r="MBY49" s="47"/>
      <c r="MBZ49" s="47"/>
      <c r="MCA49" s="47"/>
      <c r="MCB49" s="47"/>
      <c r="MCC49" s="47"/>
      <c r="MCD49" s="47"/>
      <c r="MCE49" s="47"/>
      <c r="MCF49" s="47"/>
      <c r="MCG49" s="47"/>
      <c r="MCH49" s="47"/>
      <c r="MCI49" s="47"/>
      <c r="MCJ49" s="47"/>
      <c r="MCK49" s="47"/>
      <c r="MCL49" s="47"/>
      <c r="MCM49" s="47"/>
      <c r="MCN49" s="47"/>
      <c r="MCO49" s="47"/>
      <c r="MCP49" s="47"/>
      <c r="MCQ49" s="47"/>
      <c r="MCR49" s="47"/>
      <c r="MCS49" s="47"/>
      <c r="MCT49" s="47"/>
      <c r="MCU49" s="47"/>
      <c r="MCV49" s="47"/>
      <c r="MCW49" s="47"/>
      <c r="MCX49" s="47"/>
      <c r="MCY49" s="47"/>
      <c r="MCZ49" s="47"/>
      <c r="MDA49" s="47"/>
      <c r="MDB49" s="47"/>
      <c r="MDC49" s="47"/>
      <c r="MDD49" s="47"/>
      <c r="MDE49" s="47"/>
      <c r="MDF49" s="47"/>
      <c r="MDG49" s="47"/>
      <c r="MDH49" s="47"/>
      <c r="MDI49" s="47"/>
      <c r="MDJ49" s="47"/>
      <c r="MDK49" s="47"/>
      <c r="MDL49" s="47"/>
      <c r="MDM49" s="47"/>
      <c r="MDN49" s="47"/>
      <c r="MDO49" s="47"/>
      <c r="MDP49" s="47"/>
      <c r="MDQ49" s="47"/>
      <c r="MDR49" s="47"/>
      <c r="MDS49" s="47"/>
      <c r="MDT49" s="47"/>
      <c r="MDU49" s="47"/>
      <c r="MDV49" s="47"/>
      <c r="MDW49" s="47"/>
      <c r="MDX49" s="47"/>
      <c r="MDY49" s="47"/>
      <c r="MDZ49" s="47"/>
      <c r="MEA49" s="47"/>
      <c r="MEB49" s="47"/>
      <c r="MEC49" s="47"/>
      <c r="MED49" s="47"/>
      <c r="MEE49" s="47"/>
      <c r="MEF49" s="47"/>
      <c r="MEG49" s="47"/>
      <c r="MEH49" s="47"/>
      <c r="MEI49" s="47"/>
      <c r="MEJ49" s="47"/>
      <c r="MEK49" s="47"/>
      <c r="MEL49" s="47"/>
      <c r="MEM49" s="47"/>
      <c r="MEN49" s="47"/>
      <c r="MEO49" s="47"/>
      <c r="MEP49" s="47"/>
      <c r="MEQ49" s="47"/>
      <c r="MER49" s="47"/>
      <c r="MES49" s="47"/>
      <c r="MET49" s="47"/>
      <c r="MEU49" s="47"/>
      <c r="MEV49" s="47"/>
      <c r="MEW49" s="47"/>
      <c r="MEX49" s="47"/>
      <c r="MEY49" s="47"/>
      <c r="MEZ49" s="47"/>
      <c r="MFA49" s="47"/>
      <c r="MFB49" s="47"/>
      <c r="MFC49" s="47"/>
      <c r="MFD49" s="47"/>
      <c r="MFE49" s="47"/>
      <c r="MFF49" s="47"/>
      <c r="MFG49" s="47"/>
      <c r="MFH49" s="47"/>
      <c r="MFI49" s="47"/>
      <c r="MFJ49" s="47"/>
      <c r="MFK49" s="47"/>
      <c r="MFL49" s="47"/>
      <c r="MFM49" s="47"/>
      <c r="MFN49" s="47"/>
      <c r="MFO49" s="47"/>
      <c r="MFP49" s="47"/>
      <c r="MFQ49" s="47"/>
      <c r="MFR49" s="47"/>
      <c r="MFS49" s="47"/>
      <c r="MFT49" s="47"/>
      <c r="MFU49" s="47"/>
      <c r="MFV49" s="47"/>
      <c r="MFW49" s="47"/>
      <c r="MFX49" s="47"/>
      <c r="MFY49" s="47"/>
      <c r="MFZ49" s="47"/>
      <c r="MGA49" s="47"/>
      <c r="MGB49" s="47"/>
      <c r="MGC49" s="47"/>
      <c r="MGD49" s="47"/>
      <c r="MGE49" s="47"/>
      <c r="MGF49" s="47"/>
      <c r="MGG49" s="47"/>
      <c r="MGH49" s="47"/>
      <c r="MGI49" s="47"/>
      <c r="MGJ49" s="47"/>
      <c r="MGK49" s="47"/>
      <c r="MGL49" s="47"/>
      <c r="MGM49" s="47"/>
      <c r="MGN49" s="47"/>
      <c r="MGO49" s="47"/>
      <c r="MGP49" s="47"/>
      <c r="MGQ49" s="47"/>
      <c r="MGR49" s="47"/>
      <c r="MGS49" s="47"/>
      <c r="MGT49" s="47"/>
      <c r="MGU49" s="47"/>
      <c r="MGV49" s="47"/>
      <c r="MGW49" s="47"/>
      <c r="MGX49" s="47"/>
      <c r="MGY49" s="47"/>
      <c r="MGZ49" s="47"/>
      <c r="MHA49" s="47"/>
      <c r="MHB49" s="47"/>
      <c r="MHC49" s="47"/>
      <c r="MHD49" s="47"/>
      <c r="MHE49" s="47"/>
      <c r="MHF49" s="47"/>
      <c r="MHG49" s="47"/>
      <c r="MHH49" s="47"/>
      <c r="MHI49" s="47"/>
      <c r="MHJ49" s="47"/>
      <c r="MHK49" s="47"/>
      <c r="MHL49" s="47"/>
      <c r="MHM49" s="47"/>
      <c r="MHN49" s="47"/>
      <c r="MHO49" s="47"/>
      <c r="MHP49" s="47"/>
      <c r="MHQ49" s="47"/>
      <c r="MHR49" s="47"/>
      <c r="MHS49" s="47"/>
      <c r="MHT49" s="47"/>
      <c r="MHU49" s="47"/>
      <c r="MHV49" s="47"/>
      <c r="MHW49" s="47"/>
      <c r="MHX49" s="47"/>
      <c r="MHY49" s="47"/>
      <c r="MHZ49" s="47"/>
      <c r="MIA49" s="47"/>
      <c r="MIB49" s="47"/>
      <c r="MIC49" s="47"/>
      <c r="MID49" s="47"/>
      <c r="MIE49" s="47"/>
      <c r="MIF49" s="47"/>
      <c r="MIG49" s="47"/>
      <c r="MIH49" s="47"/>
      <c r="MII49" s="47"/>
      <c r="MIJ49" s="47"/>
      <c r="MIK49" s="47"/>
      <c r="MIL49" s="47"/>
      <c r="MIM49" s="47"/>
      <c r="MIN49" s="47"/>
      <c r="MIO49" s="47"/>
      <c r="MIP49" s="47"/>
      <c r="MIQ49" s="47"/>
      <c r="MIR49" s="47"/>
      <c r="MIS49" s="47"/>
      <c r="MIT49" s="47"/>
      <c r="MIU49" s="47"/>
      <c r="MIV49" s="47"/>
      <c r="MIW49" s="47"/>
      <c r="MIX49" s="47"/>
      <c r="MIY49" s="47"/>
      <c r="MIZ49" s="47"/>
      <c r="MJA49" s="47"/>
      <c r="MJB49" s="47"/>
      <c r="MJC49" s="47"/>
      <c r="MJD49" s="47"/>
      <c r="MJE49" s="47"/>
      <c r="MJF49" s="47"/>
      <c r="MJG49" s="47"/>
      <c r="MJH49" s="47"/>
      <c r="MJI49" s="47"/>
      <c r="MJJ49" s="47"/>
      <c r="MJK49" s="47"/>
      <c r="MJL49" s="47"/>
      <c r="MJM49" s="47"/>
      <c r="MJN49" s="47"/>
      <c r="MJO49" s="47"/>
      <c r="MJP49" s="47"/>
      <c r="MJQ49" s="47"/>
      <c r="MJR49" s="47"/>
      <c r="MJS49" s="47"/>
      <c r="MJT49" s="47"/>
      <c r="MJU49" s="47"/>
      <c r="MJV49" s="47"/>
      <c r="MJW49" s="47"/>
      <c r="MJX49" s="47"/>
      <c r="MJY49" s="47"/>
      <c r="MJZ49" s="47"/>
      <c r="MKA49" s="47"/>
      <c r="MKB49" s="47"/>
      <c r="MKC49" s="47"/>
      <c r="MKD49" s="47"/>
      <c r="MKE49" s="47"/>
      <c r="MKF49" s="47"/>
      <c r="MKG49" s="47"/>
      <c r="MKH49" s="47"/>
      <c r="MKI49" s="47"/>
      <c r="MKJ49" s="47"/>
      <c r="MKK49" s="47"/>
      <c r="MKL49" s="47"/>
      <c r="MKM49" s="47"/>
      <c r="MKN49" s="47"/>
      <c r="MKO49" s="47"/>
      <c r="MKP49" s="47"/>
      <c r="MKQ49" s="47"/>
      <c r="MKR49" s="47"/>
      <c r="MKS49" s="47"/>
      <c r="MKT49" s="47"/>
      <c r="MKU49" s="47"/>
      <c r="MKV49" s="47"/>
      <c r="MKW49" s="47"/>
      <c r="MKX49" s="47"/>
      <c r="MKY49" s="47"/>
      <c r="MKZ49" s="47"/>
      <c r="MLA49" s="47"/>
      <c r="MLB49" s="47"/>
      <c r="MLC49" s="47"/>
      <c r="MLD49" s="47"/>
      <c r="MLE49" s="47"/>
      <c r="MLF49" s="47"/>
      <c r="MLG49" s="47"/>
      <c r="MLH49" s="47"/>
      <c r="MLI49" s="47"/>
      <c r="MLJ49" s="47"/>
      <c r="MLK49" s="47"/>
      <c r="MLL49" s="47"/>
      <c r="MLM49" s="47"/>
      <c r="MLN49" s="47"/>
      <c r="MLO49" s="47"/>
      <c r="MLP49" s="47"/>
      <c r="MLQ49" s="47"/>
      <c r="MLR49" s="47"/>
      <c r="MLS49" s="47"/>
      <c r="MLT49" s="47"/>
      <c r="MLU49" s="47"/>
      <c r="MLV49" s="47"/>
      <c r="MLW49" s="47"/>
      <c r="MLX49" s="47"/>
      <c r="MLY49" s="47"/>
      <c r="MLZ49" s="47"/>
      <c r="MMA49" s="47"/>
      <c r="MMB49" s="47"/>
      <c r="MMC49" s="47"/>
      <c r="MMD49" s="47"/>
      <c r="MME49" s="47"/>
      <c r="MMF49" s="47"/>
      <c r="MMG49" s="47"/>
      <c r="MMH49" s="47"/>
      <c r="MMI49" s="47"/>
      <c r="MMJ49" s="47"/>
      <c r="MMK49" s="47"/>
      <c r="MML49" s="47"/>
      <c r="MMM49" s="47"/>
      <c r="MMN49" s="47"/>
      <c r="MMO49" s="47"/>
      <c r="MMP49" s="47"/>
      <c r="MMQ49" s="47"/>
      <c r="MMR49" s="47"/>
      <c r="MMS49" s="47"/>
      <c r="MMT49" s="47"/>
      <c r="MMU49" s="47"/>
      <c r="MMV49" s="47"/>
      <c r="MMW49" s="47"/>
      <c r="MMX49" s="47"/>
      <c r="MMY49" s="47"/>
      <c r="MMZ49" s="47"/>
      <c r="MNA49" s="47"/>
      <c r="MNB49" s="47"/>
      <c r="MNC49" s="47"/>
      <c r="MND49" s="47"/>
      <c r="MNE49" s="47"/>
      <c r="MNF49" s="47"/>
      <c r="MNG49" s="47"/>
      <c r="MNH49" s="47"/>
      <c r="MNI49" s="47"/>
      <c r="MNJ49" s="47"/>
      <c r="MNK49" s="47"/>
      <c r="MNL49" s="47"/>
      <c r="MNM49" s="47"/>
      <c r="MNN49" s="47"/>
      <c r="MNO49" s="47"/>
      <c r="MNP49" s="47"/>
      <c r="MNQ49" s="47"/>
      <c r="MNR49" s="47"/>
      <c r="MNS49" s="47"/>
      <c r="MNT49" s="47"/>
      <c r="MNU49" s="47"/>
      <c r="MNV49" s="47"/>
      <c r="MNW49" s="47"/>
      <c r="MNX49" s="47"/>
      <c r="MNY49" s="47"/>
      <c r="MNZ49" s="47"/>
      <c r="MOA49" s="47"/>
      <c r="MOB49" s="47"/>
      <c r="MOC49" s="47"/>
      <c r="MOD49" s="47"/>
      <c r="MOE49" s="47"/>
      <c r="MOF49" s="47"/>
      <c r="MOG49" s="47"/>
      <c r="MOH49" s="47"/>
      <c r="MOI49" s="47"/>
      <c r="MOJ49" s="47"/>
      <c r="MOK49" s="47"/>
      <c r="MOL49" s="47"/>
      <c r="MOM49" s="47"/>
      <c r="MON49" s="47"/>
      <c r="MOO49" s="47"/>
      <c r="MOP49" s="47"/>
      <c r="MOQ49" s="47"/>
      <c r="MOR49" s="47"/>
      <c r="MOS49" s="47"/>
      <c r="MOT49" s="47"/>
      <c r="MOU49" s="47"/>
      <c r="MOV49" s="47"/>
      <c r="MOW49" s="47"/>
      <c r="MOX49" s="47"/>
      <c r="MOY49" s="47"/>
      <c r="MOZ49" s="47"/>
      <c r="MPA49" s="47"/>
      <c r="MPB49" s="47"/>
      <c r="MPC49" s="47"/>
      <c r="MPD49" s="47"/>
      <c r="MPE49" s="47"/>
      <c r="MPF49" s="47"/>
      <c r="MPG49" s="47"/>
      <c r="MPH49" s="47"/>
      <c r="MPI49" s="47"/>
      <c r="MPJ49" s="47"/>
      <c r="MPK49" s="47"/>
      <c r="MPL49" s="47"/>
      <c r="MPM49" s="47"/>
      <c r="MPN49" s="47"/>
      <c r="MPO49" s="47"/>
      <c r="MPP49" s="47"/>
      <c r="MPQ49" s="47"/>
      <c r="MPR49" s="47"/>
      <c r="MPS49" s="47"/>
      <c r="MPT49" s="47"/>
      <c r="MPU49" s="47"/>
      <c r="MPV49" s="47"/>
      <c r="MPW49" s="47"/>
      <c r="MPX49" s="47"/>
      <c r="MPY49" s="47"/>
      <c r="MPZ49" s="47"/>
      <c r="MQA49" s="47"/>
      <c r="MQB49" s="47"/>
      <c r="MQC49" s="47"/>
      <c r="MQD49" s="47"/>
      <c r="MQE49" s="47"/>
      <c r="MQF49" s="47"/>
      <c r="MQG49" s="47"/>
      <c r="MQH49" s="47"/>
      <c r="MQI49" s="47"/>
      <c r="MQJ49" s="47"/>
      <c r="MQK49" s="47"/>
      <c r="MQL49" s="47"/>
      <c r="MQM49" s="47"/>
      <c r="MQN49" s="47"/>
      <c r="MQO49" s="47"/>
      <c r="MQP49" s="47"/>
      <c r="MQQ49" s="47"/>
      <c r="MQR49" s="47"/>
      <c r="MQS49" s="47"/>
      <c r="MQT49" s="47"/>
      <c r="MQU49" s="47"/>
      <c r="MQV49" s="47"/>
      <c r="MQW49" s="47"/>
      <c r="MQX49" s="47"/>
      <c r="MQY49" s="47"/>
      <c r="MQZ49" s="47"/>
      <c r="MRA49" s="47"/>
      <c r="MRB49" s="47"/>
      <c r="MRC49" s="47"/>
      <c r="MRD49" s="47"/>
      <c r="MRE49" s="47"/>
      <c r="MRF49" s="47"/>
      <c r="MRG49" s="47"/>
      <c r="MRH49" s="47"/>
      <c r="MRI49" s="47"/>
      <c r="MRJ49" s="47"/>
      <c r="MRK49" s="47"/>
      <c r="MRL49" s="47"/>
      <c r="MRM49" s="47"/>
      <c r="MRN49" s="47"/>
      <c r="MRO49" s="47"/>
      <c r="MRP49" s="47"/>
      <c r="MRQ49" s="47"/>
      <c r="MRR49" s="47"/>
      <c r="MRS49" s="47"/>
      <c r="MRT49" s="47"/>
      <c r="MRU49" s="47"/>
      <c r="MRV49" s="47"/>
      <c r="MRW49" s="47"/>
      <c r="MRX49" s="47"/>
      <c r="MRY49" s="47"/>
      <c r="MRZ49" s="47"/>
      <c r="MSA49" s="47"/>
      <c r="MSB49" s="47"/>
      <c r="MSC49" s="47"/>
      <c r="MSD49" s="47"/>
      <c r="MSE49" s="47"/>
      <c r="MSF49" s="47"/>
      <c r="MSG49" s="47"/>
      <c r="MSH49" s="47"/>
      <c r="MSI49" s="47"/>
      <c r="MSJ49" s="47"/>
      <c r="MSK49" s="47"/>
      <c r="MSL49" s="47"/>
      <c r="MSM49" s="47"/>
      <c r="MSN49" s="47"/>
      <c r="MSO49" s="47"/>
      <c r="MSP49" s="47"/>
      <c r="MSQ49" s="47"/>
      <c r="MSR49" s="47"/>
      <c r="MSS49" s="47"/>
      <c r="MST49" s="47"/>
      <c r="MSU49" s="47"/>
      <c r="MSV49" s="47"/>
      <c r="MSW49" s="47"/>
      <c r="MSX49" s="47"/>
      <c r="MSY49" s="47"/>
      <c r="MSZ49" s="47"/>
      <c r="MTA49" s="47"/>
      <c r="MTB49" s="47"/>
      <c r="MTC49" s="47"/>
      <c r="MTD49" s="47"/>
      <c r="MTE49" s="47"/>
      <c r="MTF49" s="47"/>
      <c r="MTG49" s="47"/>
      <c r="MTH49" s="47"/>
      <c r="MTI49" s="47"/>
      <c r="MTJ49" s="47"/>
      <c r="MTK49" s="47"/>
      <c r="MTL49" s="47"/>
      <c r="MTM49" s="47"/>
      <c r="MTN49" s="47"/>
      <c r="MTO49" s="47"/>
      <c r="MTP49" s="47"/>
      <c r="MTQ49" s="47"/>
      <c r="MTR49" s="47"/>
      <c r="MTS49" s="47"/>
      <c r="MTT49" s="47"/>
      <c r="MTU49" s="47"/>
      <c r="MTV49" s="47"/>
      <c r="MTW49" s="47"/>
      <c r="MTX49" s="47"/>
      <c r="MTY49" s="47"/>
      <c r="MTZ49" s="47"/>
      <c r="MUA49" s="47"/>
      <c r="MUB49" s="47"/>
      <c r="MUC49" s="47"/>
      <c r="MUD49" s="47"/>
      <c r="MUE49" s="47"/>
      <c r="MUF49" s="47"/>
      <c r="MUG49" s="47"/>
      <c r="MUH49" s="47"/>
      <c r="MUI49" s="47"/>
      <c r="MUJ49" s="47"/>
      <c r="MUK49" s="47"/>
      <c r="MUL49" s="47"/>
      <c r="MUM49" s="47"/>
      <c r="MUN49" s="47"/>
      <c r="MUO49" s="47"/>
      <c r="MUP49" s="47"/>
      <c r="MUQ49" s="47"/>
      <c r="MUR49" s="47"/>
      <c r="MUS49" s="47"/>
      <c r="MUT49" s="47"/>
      <c r="MUU49" s="47"/>
      <c r="MUV49" s="47"/>
      <c r="MUW49" s="47"/>
      <c r="MUX49" s="47"/>
      <c r="MUY49" s="47"/>
      <c r="MUZ49" s="47"/>
      <c r="MVA49" s="47"/>
      <c r="MVB49" s="47"/>
      <c r="MVC49" s="47"/>
      <c r="MVD49" s="47"/>
      <c r="MVE49" s="47"/>
      <c r="MVF49" s="47"/>
      <c r="MVG49" s="47"/>
      <c r="MVH49" s="47"/>
      <c r="MVI49" s="47"/>
      <c r="MVJ49" s="47"/>
      <c r="MVK49" s="47"/>
      <c r="MVL49" s="47"/>
      <c r="MVM49" s="47"/>
      <c r="MVN49" s="47"/>
      <c r="MVO49" s="47"/>
      <c r="MVP49" s="47"/>
      <c r="MVQ49" s="47"/>
      <c r="MVR49" s="47"/>
      <c r="MVS49" s="47"/>
      <c r="MVT49" s="47"/>
      <c r="MVU49" s="47"/>
      <c r="MVV49" s="47"/>
      <c r="MVW49" s="47"/>
      <c r="MVX49" s="47"/>
      <c r="MVY49" s="47"/>
      <c r="MVZ49" s="47"/>
      <c r="MWA49" s="47"/>
      <c r="MWB49" s="47"/>
      <c r="MWC49" s="47"/>
      <c r="MWD49" s="47"/>
      <c r="MWE49" s="47"/>
      <c r="MWF49" s="47"/>
      <c r="MWG49" s="47"/>
      <c r="MWH49" s="47"/>
      <c r="MWI49" s="47"/>
      <c r="MWJ49" s="47"/>
      <c r="MWK49" s="47"/>
      <c r="MWL49" s="47"/>
      <c r="MWM49" s="47"/>
      <c r="MWN49" s="47"/>
      <c r="MWO49" s="47"/>
      <c r="MWP49" s="47"/>
      <c r="MWQ49" s="47"/>
      <c r="MWR49" s="47"/>
      <c r="MWS49" s="47"/>
      <c r="MWT49" s="47"/>
      <c r="MWU49" s="47"/>
      <c r="MWV49" s="47"/>
      <c r="MWW49" s="47"/>
      <c r="MWX49" s="47"/>
      <c r="MWY49" s="47"/>
      <c r="MWZ49" s="47"/>
      <c r="MXA49" s="47"/>
      <c r="MXB49" s="47"/>
      <c r="MXC49" s="47"/>
      <c r="MXD49" s="47"/>
      <c r="MXE49" s="47"/>
      <c r="MXF49" s="47"/>
      <c r="MXG49" s="47"/>
      <c r="MXH49" s="47"/>
      <c r="MXI49" s="47"/>
      <c r="MXJ49" s="47"/>
      <c r="MXK49" s="47"/>
      <c r="MXL49" s="47"/>
      <c r="MXM49" s="47"/>
      <c r="MXN49" s="47"/>
      <c r="MXO49" s="47"/>
      <c r="MXP49" s="47"/>
      <c r="MXQ49" s="47"/>
      <c r="MXR49" s="47"/>
      <c r="MXS49" s="47"/>
      <c r="MXT49" s="47"/>
      <c r="MXU49" s="47"/>
      <c r="MXV49" s="47"/>
      <c r="MXW49" s="47"/>
      <c r="MXX49" s="47"/>
      <c r="MXY49" s="47"/>
      <c r="MXZ49" s="47"/>
      <c r="MYA49" s="47"/>
      <c r="MYB49" s="47"/>
      <c r="MYC49" s="47"/>
      <c r="MYD49" s="47"/>
      <c r="MYE49" s="47"/>
      <c r="MYF49" s="47"/>
      <c r="MYG49" s="47"/>
      <c r="MYH49" s="47"/>
      <c r="MYI49" s="47"/>
      <c r="MYJ49" s="47"/>
      <c r="MYK49" s="47"/>
      <c r="MYL49" s="47"/>
      <c r="MYM49" s="47"/>
      <c r="MYN49" s="47"/>
      <c r="MYO49" s="47"/>
      <c r="MYP49" s="47"/>
      <c r="MYQ49" s="47"/>
      <c r="MYR49" s="47"/>
      <c r="MYS49" s="47"/>
      <c r="MYT49" s="47"/>
      <c r="MYU49" s="47"/>
      <c r="MYV49" s="47"/>
      <c r="MYW49" s="47"/>
      <c r="MYX49" s="47"/>
      <c r="MYY49" s="47"/>
      <c r="MYZ49" s="47"/>
      <c r="MZA49" s="47"/>
      <c r="MZB49" s="47"/>
      <c r="MZC49" s="47"/>
      <c r="MZD49" s="47"/>
      <c r="MZE49" s="47"/>
      <c r="MZF49" s="47"/>
      <c r="MZG49" s="47"/>
      <c r="MZH49" s="47"/>
      <c r="MZI49" s="47"/>
      <c r="MZJ49" s="47"/>
      <c r="MZK49" s="47"/>
      <c r="MZL49" s="47"/>
      <c r="MZM49" s="47"/>
      <c r="MZN49" s="47"/>
      <c r="MZO49" s="47"/>
      <c r="MZP49" s="47"/>
      <c r="MZQ49" s="47"/>
      <c r="MZR49" s="47"/>
      <c r="MZS49" s="47"/>
      <c r="MZT49" s="47"/>
      <c r="MZU49" s="47"/>
      <c r="MZV49" s="47"/>
      <c r="MZW49" s="47"/>
      <c r="MZX49" s="47"/>
      <c r="MZY49" s="47"/>
      <c r="MZZ49" s="47"/>
      <c r="NAA49" s="47"/>
      <c r="NAB49" s="47"/>
      <c r="NAC49" s="47"/>
      <c r="NAD49" s="47"/>
      <c r="NAE49" s="47"/>
      <c r="NAF49" s="47"/>
      <c r="NAG49" s="47"/>
      <c r="NAH49" s="47"/>
      <c r="NAI49" s="47"/>
      <c r="NAJ49" s="47"/>
      <c r="NAK49" s="47"/>
      <c r="NAL49" s="47"/>
      <c r="NAM49" s="47"/>
      <c r="NAN49" s="47"/>
      <c r="NAO49" s="47"/>
      <c r="NAP49" s="47"/>
      <c r="NAQ49" s="47"/>
      <c r="NAR49" s="47"/>
      <c r="NAS49" s="47"/>
      <c r="NAT49" s="47"/>
      <c r="NAU49" s="47"/>
      <c r="NAV49" s="47"/>
      <c r="NAW49" s="47"/>
      <c r="NAX49" s="47"/>
      <c r="NAY49" s="47"/>
      <c r="NAZ49" s="47"/>
      <c r="NBA49" s="47"/>
      <c r="NBB49" s="47"/>
      <c r="NBC49" s="47"/>
      <c r="NBD49" s="47"/>
      <c r="NBE49" s="47"/>
      <c r="NBF49" s="47"/>
      <c r="NBG49" s="47"/>
      <c r="NBH49" s="47"/>
      <c r="NBI49" s="47"/>
      <c r="NBJ49" s="47"/>
      <c r="NBK49" s="47"/>
      <c r="NBL49" s="47"/>
      <c r="NBM49" s="47"/>
      <c r="NBN49" s="47"/>
      <c r="NBO49" s="47"/>
      <c r="NBP49" s="47"/>
      <c r="NBQ49" s="47"/>
      <c r="NBR49" s="47"/>
      <c r="NBS49" s="47"/>
      <c r="NBT49" s="47"/>
      <c r="NBU49" s="47"/>
      <c r="NBV49" s="47"/>
      <c r="NBW49" s="47"/>
      <c r="NBX49" s="47"/>
      <c r="NBY49" s="47"/>
      <c r="NBZ49" s="47"/>
      <c r="NCA49" s="47"/>
      <c r="NCB49" s="47"/>
      <c r="NCC49" s="47"/>
      <c r="NCD49" s="47"/>
      <c r="NCE49" s="47"/>
      <c r="NCF49" s="47"/>
      <c r="NCG49" s="47"/>
      <c r="NCH49" s="47"/>
      <c r="NCI49" s="47"/>
      <c r="NCJ49" s="47"/>
      <c r="NCK49" s="47"/>
      <c r="NCL49" s="47"/>
      <c r="NCM49" s="47"/>
      <c r="NCN49" s="47"/>
      <c r="NCO49" s="47"/>
      <c r="NCP49" s="47"/>
      <c r="NCQ49" s="47"/>
      <c r="NCR49" s="47"/>
      <c r="NCS49" s="47"/>
      <c r="NCT49" s="47"/>
      <c r="NCU49" s="47"/>
      <c r="NCV49" s="47"/>
      <c r="NCW49" s="47"/>
      <c r="NCX49" s="47"/>
      <c r="NCY49" s="47"/>
      <c r="NCZ49" s="47"/>
      <c r="NDA49" s="47"/>
      <c r="NDB49" s="47"/>
      <c r="NDC49" s="47"/>
      <c r="NDD49" s="47"/>
      <c r="NDE49" s="47"/>
      <c r="NDF49" s="47"/>
      <c r="NDG49" s="47"/>
      <c r="NDH49" s="47"/>
      <c r="NDI49" s="47"/>
      <c r="NDJ49" s="47"/>
      <c r="NDK49" s="47"/>
      <c r="NDL49" s="47"/>
      <c r="NDM49" s="47"/>
      <c r="NDN49" s="47"/>
      <c r="NDO49" s="47"/>
      <c r="NDP49" s="47"/>
      <c r="NDQ49" s="47"/>
      <c r="NDR49" s="47"/>
      <c r="NDS49" s="47"/>
      <c r="NDT49" s="47"/>
      <c r="NDU49" s="47"/>
      <c r="NDV49" s="47"/>
      <c r="NDW49" s="47"/>
      <c r="NDX49" s="47"/>
      <c r="NDY49" s="47"/>
      <c r="NDZ49" s="47"/>
      <c r="NEA49" s="47"/>
      <c r="NEB49" s="47"/>
      <c r="NEC49" s="47"/>
      <c r="NED49" s="47"/>
      <c r="NEE49" s="47"/>
      <c r="NEF49" s="47"/>
      <c r="NEG49" s="47"/>
      <c r="NEH49" s="47"/>
      <c r="NEI49" s="47"/>
      <c r="NEJ49" s="47"/>
      <c r="NEK49" s="47"/>
      <c r="NEL49" s="47"/>
      <c r="NEM49" s="47"/>
      <c r="NEN49" s="47"/>
      <c r="NEO49" s="47"/>
      <c r="NEP49" s="47"/>
      <c r="NEQ49" s="47"/>
      <c r="NER49" s="47"/>
      <c r="NES49" s="47"/>
      <c r="NET49" s="47"/>
      <c r="NEU49" s="47"/>
      <c r="NEV49" s="47"/>
      <c r="NEW49" s="47"/>
      <c r="NEX49" s="47"/>
      <c r="NEY49" s="47"/>
      <c r="NEZ49" s="47"/>
      <c r="NFA49" s="47"/>
      <c r="NFB49" s="47"/>
      <c r="NFC49" s="47"/>
      <c r="NFD49" s="47"/>
      <c r="NFE49" s="47"/>
      <c r="NFF49" s="47"/>
      <c r="NFG49" s="47"/>
      <c r="NFH49" s="47"/>
      <c r="NFI49" s="47"/>
      <c r="NFJ49" s="47"/>
      <c r="NFK49" s="47"/>
      <c r="NFL49" s="47"/>
      <c r="NFM49" s="47"/>
      <c r="NFN49" s="47"/>
      <c r="NFO49" s="47"/>
      <c r="NFP49" s="47"/>
      <c r="NFQ49" s="47"/>
      <c r="NFR49" s="47"/>
      <c r="NFS49" s="47"/>
      <c r="NFT49" s="47"/>
      <c r="NFU49" s="47"/>
      <c r="NFV49" s="47"/>
      <c r="NFW49" s="47"/>
      <c r="NFX49" s="47"/>
      <c r="NFY49" s="47"/>
      <c r="NFZ49" s="47"/>
      <c r="NGA49" s="47"/>
      <c r="NGB49" s="47"/>
      <c r="NGC49" s="47"/>
      <c r="NGD49" s="47"/>
      <c r="NGE49" s="47"/>
      <c r="NGF49" s="47"/>
      <c r="NGG49" s="47"/>
      <c r="NGH49" s="47"/>
      <c r="NGI49" s="47"/>
      <c r="NGJ49" s="47"/>
      <c r="NGK49" s="47"/>
      <c r="NGL49" s="47"/>
      <c r="NGM49" s="47"/>
      <c r="NGN49" s="47"/>
      <c r="NGO49" s="47"/>
      <c r="NGP49" s="47"/>
      <c r="NGQ49" s="47"/>
      <c r="NGR49" s="47"/>
      <c r="NGS49" s="47"/>
      <c r="NGT49" s="47"/>
      <c r="NGU49" s="47"/>
      <c r="NGV49" s="47"/>
      <c r="NGW49" s="47"/>
      <c r="NGX49" s="47"/>
      <c r="NGY49" s="47"/>
      <c r="NGZ49" s="47"/>
      <c r="NHA49" s="47"/>
      <c r="NHB49" s="47"/>
      <c r="NHC49" s="47"/>
      <c r="NHD49" s="47"/>
      <c r="NHE49" s="47"/>
      <c r="NHF49" s="47"/>
      <c r="NHG49" s="47"/>
      <c r="NHH49" s="47"/>
      <c r="NHI49" s="47"/>
      <c r="NHJ49" s="47"/>
      <c r="NHK49" s="47"/>
      <c r="NHL49" s="47"/>
      <c r="NHM49" s="47"/>
      <c r="NHN49" s="47"/>
      <c r="NHO49" s="47"/>
      <c r="NHP49" s="47"/>
      <c r="NHQ49" s="47"/>
      <c r="NHR49" s="47"/>
      <c r="NHS49" s="47"/>
      <c r="NHT49" s="47"/>
      <c r="NHU49" s="47"/>
      <c r="NHV49" s="47"/>
      <c r="NHW49" s="47"/>
      <c r="NHX49" s="47"/>
      <c r="NHY49" s="47"/>
      <c r="NHZ49" s="47"/>
      <c r="NIA49" s="47"/>
      <c r="NIB49" s="47"/>
      <c r="NIC49" s="47"/>
      <c r="NID49" s="47"/>
      <c r="NIE49" s="47"/>
      <c r="NIF49" s="47"/>
      <c r="NIG49" s="47"/>
      <c r="NIH49" s="47"/>
      <c r="NII49" s="47"/>
      <c r="NIJ49" s="47"/>
      <c r="NIK49" s="47"/>
      <c r="NIL49" s="47"/>
      <c r="NIM49" s="47"/>
      <c r="NIN49" s="47"/>
      <c r="NIO49" s="47"/>
      <c r="NIP49" s="47"/>
      <c r="NIQ49" s="47"/>
      <c r="NIR49" s="47"/>
      <c r="NIS49" s="47"/>
      <c r="NIT49" s="47"/>
      <c r="NIU49" s="47"/>
      <c r="NIV49" s="47"/>
      <c r="NIW49" s="47"/>
      <c r="NIX49" s="47"/>
      <c r="NIY49" s="47"/>
      <c r="NIZ49" s="47"/>
      <c r="NJA49" s="47"/>
      <c r="NJB49" s="47"/>
      <c r="NJC49" s="47"/>
      <c r="NJD49" s="47"/>
      <c r="NJE49" s="47"/>
      <c r="NJF49" s="47"/>
      <c r="NJG49" s="47"/>
      <c r="NJH49" s="47"/>
      <c r="NJI49" s="47"/>
      <c r="NJJ49" s="47"/>
      <c r="NJK49" s="47"/>
      <c r="NJL49" s="47"/>
      <c r="NJM49" s="47"/>
      <c r="NJN49" s="47"/>
      <c r="NJO49" s="47"/>
      <c r="NJP49" s="47"/>
      <c r="NJQ49" s="47"/>
      <c r="NJR49" s="47"/>
      <c r="NJS49" s="47"/>
      <c r="NJT49" s="47"/>
      <c r="NJU49" s="47"/>
      <c r="NJV49" s="47"/>
      <c r="NJW49" s="47"/>
      <c r="NJX49" s="47"/>
      <c r="NJY49" s="47"/>
      <c r="NJZ49" s="47"/>
      <c r="NKA49" s="47"/>
      <c r="NKB49" s="47"/>
      <c r="NKC49" s="47"/>
      <c r="NKD49" s="47"/>
      <c r="NKE49" s="47"/>
      <c r="NKF49" s="47"/>
      <c r="NKG49" s="47"/>
      <c r="NKH49" s="47"/>
      <c r="NKI49" s="47"/>
      <c r="NKJ49" s="47"/>
      <c r="NKK49" s="47"/>
      <c r="NKL49" s="47"/>
      <c r="NKM49" s="47"/>
      <c r="NKN49" s="47"/>
      <c r="NKO49" s="47"/>
      <c r="NKP49" s="47"/>
      <c r="NKQ49" s="47"/>
      <c r="NKR49" s="47"/>
      <c r="NKS49" s="47"/>
      <c r="NKT49" s="47"/>
      <c r="NKU49" s="47"/>
      <c r="NKV49" s="47"/>
      <c r="NKW49" s="47"/>
      <c r="NKX49" s="47"/>
      <c r="NKY49" s="47"/>
      <c r="NKZ49" s="47"/>
      <c r="NLA49" s="47"/>
      <c r="NLB49" s="47"/>
      <c r="NLC49" s="47"/>
      <c r="NLD49" s="47"/>
      <c r="NLE49" s="47"/>
      <c r="NLF49" s="47"/>
      <c r="NLG49" s="47"/>
      <c r="NLH49" s="47"/>
      <c r="NLI49" s="47"/>
      <c r="NLJ49" s="47"/>
      <c r="NLK49" s="47"/>
      <c r="NLL49" s="47"/>
      <c r="NLM49" s="47"/>
      <c r="NLN49" s="47"/>
      <c r="NLO49" s="47"/>
      <c r="NLP49" s="47"/>
      <c r="NLQ49" s="47"/>
      <c r="NLR49" s="47"/>
      <c r="NLS49" s="47"/>
      <c r="NLT49" s="47"/>
      <c r="NLU49" s="47"/>
      <c r="NLV49" s="47"/>
      <c r="NLW49" s="47"/>
      <c r="NLX49" s="47"/>
      <c r="NLY49" s="47"/>
      <c r="NLZ49" s="47"/>
      <c r="NMA49" s="47"/>
      <c r="NMB49" s="47"/>
      <c r="NMC49" s="47"/>
      <c r="NMD49" s="47"/>
      <c r="NME49" s="47"/>
      <c r="NMF49" s="47"/>
      <c r="NMG49" s="47"/>
      <c r="NMH49" s="47"/>
      <c r="NMI49" s="47"/>
      <c r="NMJ49" s="47"/>
      <c r="NMK49" s="47"/>
      <c r="NML49" s="47"/>
      <c r="NMM49" s="47"/>
      <c r="NMN49" s="47"/>
      <c r="NMO49" s="47"/>
      <c r="NMP49" s="47"/>
      <c r="NMQ49" s="47"/>
      <c r="NMR49" s="47"/>
      <c r="NMS49" s="47"/>
      <c r="NMT49" s="47"/>
      <c r="NMU49" s="47"/>
      <c r="NMV49" s="47"/>
      <c r="NMW49" s="47"/>
      <c r="NMX49" s="47"/>
      <c r="NMY49" s="47"/>
      <c r="NMZ49" s="47"/>
      <c r="NNA49" s="47"/>
      <c r="NNB49" s="47"/>
      <c r="NNC49" s="47"/>
      <c r="NND49" s="47"/>
      <c r="NNE49" s="47"/>
      <c r="NNF49" s="47"/>
      <c r="NNG49" s="47"/>
      <c r="NNH49" s="47"/>
      <c r="NNI49" s="47"/>
      <c r="NNJ49" s="47"/>
      <c r="NNK49" s="47"/>
      <c r="NNL49" s="47"/>
      <c r="NNM49" s="47"/>
      <c r="NNN49" s="47"/>
      <c r="NNO49" s="47"/>
      <c r="NNP49" s="47"/>
      <c r="NNQ49" s="47"/>
      <c r="NNR49" s="47"/>
      <c r="NNS49" s="47"/>
      <c r="NNT49" s="47"/>
      <c r="NNU49" s="47"/>
      <c r="NNV49" s="47"/>
      <c r="NNW49" s="47"/>
      <c r="NNX49" s="47"/>
      <c r="NNY49" s="47"/>
      <c r="NNZ49" s="47"/>
      <c r="NOA49" s="47"/>
      <c r="NOB49" s="47"/>
      <c r="NOC49" s="47"/>
      <c r="NOD49" s="47"/>
      <c r="NOE49" s="47"/>
      <c r="NOF49" s="47"/>
      <c r="NOG49" s="47"/>
      <c r="NOH49" s="47"/>
      <c r="NOI49" s="47"/>
      <c r="NOJ49" s="47"/>
      <c r="NOK49" s="47"/>
      <c r="NOL49" s="47"/>
      <c r="NOM49" s="47"/>
      <c r="NON49" s="47"/>
      <c r="NOO49" s="47"/>
      <c r="NOP49" s="47"/>
      <c r="NOQ49" s="47"/>
      <c r="NOR49" s="47"/>
      <c r="NOS49" s="47"/>
      <c r="NOT49" s="47"/>
      <c r="NOU49" s="47"/>
      <c r="NOV49" s="47"/>
      <c r="NOW49" s="47"/>
      <c r="NOX49" s="47"/>
      <c r="NOY49" s="47"/>
      <c r="NOZ49" s="47"/>
      <c r="NPA49" s="47"/>
      <c r="NPB49" s="47"/>
      <c r="NPC49" s="47"/>
      <c r="NPD49" s="47"/>
      <c r="NPE49" s="47"/>
      <c r="NPF49" s="47"/>
      <c r="NPG49" s="47"/>
      <c r="NPH49" s="47"/>
      <c r="NPI49" s="47"/>
      <c r="NPJ49" s="47"/>
      <c r="NPK49" s="47"/>
      <c r="NPL49" s="47"/>
      <c r="NPM49" s="47"/>
      <c r="NPN49" s="47"/>
      <c r="NPO49" s="47"/>
      <c r="NPP49" s="47"/>
      <c r="NPQ49" s="47"/>
      <c r="NPR49" s="47"/>
      <c r="NPS49" s="47"/>
      <c r="NPT49" s="47"/>
      <c r="NPU49" s="47"/>
      <c r="NPV49" s="47"/>
      <c r="NPW49" s="47"/>
      <c r="NPX49" s="47"/>
      <c r="NPY49" s="47"/>
      <c r="NPZ49" s="47"/>
      <c r="NQA49" s="47"/>
      <c r="NQB49" s="47"/>
      <c r="NQC49" s="47"/>
      <c r="NQD49" s="47"/>
      <c r="NQE49" s="47"/>
      <c r="NQF49" s="47"/>
      <c r="NQG49" s="47"/>
      <c r="NQH49" s="47"/>
      <c r="NQI49" s="47"/>
      <c r="NQJ49" s="47"/>
      <c r="NQK49" s="47"/>
      <c r="NQL49" s="47"/>
      <c r="NQM49" s="47"/>
      <c r="NQN49" s="47"/>
      <c r="NQO49" s="47"/>
      <c r="NQP49" s="47"/>
      <c r="NQQ49" s="47"/>
      <c r="NQR49" s="47"/>
      <c r="NQS49" s="47"/>
      <c r="NQT49" s="47"/>
      <c r="NQU49" s="47"/>
      <c r="NQV49" s="47"/>
      <c r="NQW49" s="47"/>
      <c r="NQX49" s="47"/>
      <c r="NQY49" s="47"/>
      <c r="NQZ49" s="47"/>
      <c r="NRA49" s="47"/>
      <c r="NRB49" s="47"/>
      <c r="NRC49" s="47"/>
      <c r="NRD49" s="47"/>
      <c r="NRE49" s="47"/>
      <c r="NRF49" s="47"/>
      <c r="NRG49" s="47"/>
      <c r="NRH49" s="47"/>
      <c r="NRI49" s="47"/>
      <c r="NRJ49" s="47"/>
      <c r="NRK49" s="47"/>
      <c r="NRL49" s="47"/>
      <c r="NRM49" s="47"/>
      <c r="NRN49" s="47"/>
      <c r="NRO49" s="47"/>
      <c r="NRP49" s="47"/>
      <c r="NRQ49" s="47"/>
      <c r="NRR49" s="47"/>
      <c r="NRS49" s="47"/>
      <c r="NRT49" s="47"/>
      <c r="NRU49" s="47"/>
      <c r="NRV49" s="47"/>
      <c r="NRW49" s="47"/>
      <c r="NRX49" s="47"/>
      <c r="NRY49" s="47"/>
      <c r="NRZ49" s="47"/>
      <c r="NSA49" s="47"/>
      <c r="NSB49" s="47"/>
      <c r="NSC49" s="47"/>
      <c r="NSD49" s="47"/>
      <c r="NSE49" s="47"/>
      <c r="NSF49" s="47"/>
      <c r="NSG49" s="47"/>
      <c r="NSH49" s="47"/>
      <c r="NSI49" s="47"/>
      <c r="NSJ49" s="47"/>
      <c r="NSK49" s="47"/>
      <c r="NSL49" s="47"/>
      <c r="NSM49" s="47"/>
      <c r="NSN49" s="47"/>
      <c r="NSO49" s="47"/>
      <c r="NSP49" s="47"/>
      <c r="NSQ49" s="47"/>
      <c r="NSR49" s="47"/>
      <c r="NSS49" s="47"/>
      <c r="NST49" s="47"/>
      <c r="NSU49" s="47"/>
      <c r="NSV49" s="47"/>
      <c r="NSW49" s="47"/>
      <c r="NSX49" s="47"/>
      <c r="NSY49" s="47"/>
      <c r="NSZ49" s="47"/>
      <c r="NTA49" s="47"/>
      <c r="NTB49" s="47"/>
      <c r="NTC49" s="47"/>
      <c r="NTD49" s="47"/>
      <c r="NTE49" s="47"/>
      <c r="NTF49" s="47"/>
      <c r="NTG49" s="47"/>
      <c r="NTH49" s="47"/>
      <c r="NTI49" s="47"/>
      <c r="NTJ49" s="47"/>
      <c r="NTK49" s="47"/>
      <c r="NTL49" s="47"/>
      <c r="NTM49" s="47"/>
      <c r="NTN49" s="47"/>
      <c r="NTO49" s="47"/>
      <c r="NTP49" s="47"/>
      <c r="NTQ49" s="47"/>
      <c r="NTR49" s="47"/>
      <c r="NTS49" s="47"/>
      <c r="NTT49" s="47"/>
      <c r="NTU49" s="47"/>
      <c r="NTV49" s="47"/>
      <c r="NTW49" s="47"/>
      <c r="NTX49" s="47"/>
      <c r="NTY49" s="47"/>
      <c r="NTZ49" s="47"/>
      <c r="NUA49" s="47"/>
      <c r="NUB49" s="47"/>
      <c r="NUC49" s="47"/>
      <c r="NUD49" s="47"/>
      <c r="NUE49" s="47"/>
      <c r="NUF49" s="47"/>
      <c r="NUG49" s="47"/>
      <c r="NUH49" s="47"/>
      <c r="NUI49" s="47"/>
      <c r="NUJ49" s="47"/>
      <c r="NUK49" s="47"/>
      <c r="NUL49" s="47"/>
      <c r="NUM49" s="47"/>
      <c r="NUN49" s="47"/>
      <c r="NUO49" s="47"/>
      <c r="NUP49" s="47"/>
      <c r="NUQ49" s="47"/>
      <c r="NUR49" s="47"/>
      <c r="NUS49" s="47"/>
      <c r="NUT49" s="47"/>
      <c r="NUU49" s="47"/>
      <c r="NUV49" s="47"/>
      <c r="NUW49" s="47"/>
      <c r="NUX49" s="47"/>
      <c r="NUY49" s="47"/>
      <c r="NUZ49" s="47"/>
      <c r="NVA49" s="47"/>
      <c r="NVB49" s="47"/>
      <c r="NVC49" s="47"/>
      <c r="NVD49" s="47"/>
      <c r="NVE49" s="47"/>
      <c r="NVF49" s="47"/>
      <c r="NVG49" s="47"/>
      <c r="NVH49" s="47"/>
      <c r="NVI49" s="47"/>
      <c r="NVJ49" s="47"/>
      <c r="NVK49" s="47"/>
      <c r="NVL49" s="47"/>
      <c r="NVM49" s="47"/>
      <c r="NVN49" s="47"/>
      <c r="NVO49" s="47"/>
      <c r="NVP49" s="47"/>
      <c r="NVQ49" s="47"/>
      <c r="NVR49" s="47"/>
      <c r="NVS49" s="47"/>
      <c r="NVT49" s="47"/>
      <c r="NVU49" s="47"/>
      <c r="NVV49" s="47"/>
      <c r="NVW49" s="47"/>
      <c r="NVX49" s="47"/>
      <c r="NVY49" s="47"/>
      <c r="NVZ49" s="47"/>
      <c r="NWA49" s="47"/>
      <c r="NWB49" s="47"/>
      <c r="NWC49" s="47"/>
      <c r="NWD49" s="47"/>
      <c r="NWE49" s="47"/>
      <c r="NWF49" s="47"/>
      <c r="NWG49" s="47"/>
      <c r="NWH49" s="47"/>
      <c r="NWI49" s="47"/>
      <c r="NWJ49" s="47"/>
      <c r="NWK49" s="47"/>
      <c r="NWL49" s="47"/>
      <c r="NWM49" s="47"/>
      <c r="NWN49" s="47"/>
      <c r="NWO49" s="47"/>
      <c r="NWP49" s="47"/>
      <c r="NWQ49" s="47"/>
      <c r="NWR49" s="47"/>
      <c r="NWS49" s="47"/>
      <c r="NWT49" s="47"/>
      <c r="NWU49" s="47"/>
      <c r="NWV49" s="47"/>
      <c r="NWW49" s="47"/>
      <c r="NWX49" s="47"/>
      <c r="NWY49" s="47"/>
      <c r="NWZ49" s="47"/>
      <c r="NXA49" s="47"/>
      <c r="NXB49" s="47"/>
      <c r="NXC49" s="47"/>
      <c r="NXD49" s="47"/>
      <c r="NXE49" s="47"/>
      <c r="NXF49" s="47"/>
      <c r="NXG49" s="47"/>
      <c r="NXH49" s="47"/>
      <c r="NXI49" s="47"/>
      <c r="NXJ49" s="47"/>
      <c r="NXK49" s="47"/>
      <c r="NXL49" s="47"/>
      <c r="NXM49" s="47"/>
      <c r="NXN49" s="47"/>
      <c r="NXO49" s="47"/>
      <c r="NXP49" s="47"/>
      <c r="NXQ49" s="47"/>
      <c r="NXR49" s="47"/>
      <c r="NXS49" s="47"/>
      <c r="NXT49" s="47"/>
      <c r="NXU49" s="47"/>
      <c r="NXV49" s="47"/>
      <c r="NXW49" s="47"/>
      <c r="NXX49" s="47"/>
      <c r="NXY49" s="47"/>
      <c r="NXZ49" s="47"/>
      <c r="NYA49" s="47"/>
      <c r="NYB49" s="47"/>
      <c r="NYC49" s="47"/>
      <c r="NYD49" s="47"/>
      <c r="NYE49" s="47"/>
      <c r="NYF49" s="47"/>
      <c r="NYG49" s="47"/>
      <c r="NYH49" s="47"/>
      <c r="NYI49" s="47"/>
      <c r="NYJ49" s="47"/>
      <c r="NYK49" s="47"/>
      <c r="NYL49" s="47"/>
      <c r="NYM49" s="47"/>
      <c r="NYN49" s="47"/>
      <c r="NYO49" s="47"/>
      <c r="NYP49" s="47"/>
      <c r="NYQ49" s="47"/>
      <c r="NYR49" s="47"/>
      <c r="NYS49" s="47"/>
      <c r="NYT49" s="47"/>
      <c r="NYU49" s="47"/>
      <c r="NYV49" s="47"/>
      <c r="NYW49" s="47"/>
      <c r="NYX49" s="47"/>
      <c r="NYY49" s="47"/>
      <c r="NYZ49" s="47"/>
      <c r="NZA49" s="47"/>
      <c r="NZB49" s="47"/>
      <c r="NZC49" s="47"/>
      <c r="NZD49" s="47"/>
      <c r="NZE49" s="47"/>
      <c r="NZF49" s="47"/>
      <c r="NZG49" s="47"/>
      <c r="NZH49" s="47"/>
      <c r="NZI49" s="47"/>
      <c r="NZJ49" s="47"/>
      <c r="NZK49" s="47"/>
      <c r="NZL49" s="47"/>
      <c r="NZM49" s="47"/>
      <c r="NZN49" s="47"/>
      <c r="NZO49" s="47"/>
      <c r="NZP49" s="47"/>
      <c r="NZQ49" s="47"/>
      <c r="NZR49" s="47"/>
      <c r="NZS49" s="47"/>
      <c r="NZT49" s="47"/>
      <c r="NZU49" s="47"/>
      <c r="NZV49" s="47"/>
      <c r="NZW49" s="47"/>
      <c r="NZX49" s="47"/>
      <c r="NZY49" s="47"/>
      <c r="NZZ49" s="47"/>
      <c r="OAA49" s="47"/>
      <c r="OAB49" s="47"/>
      <c r="OAC49" s="47"/>
      <c r="OAD49" s="47"/>
      <c r="OAE49" s="47"/>
      <c r="OAF49" s="47"/>
      <c r="OAG49" s="47"/>
      <c r="OAH49" s="47"/>
      <c r="OAI49" s="47"/>
      <c r="OAJ49" s="47"/>
      <c r="OAK49" s="47"/>
      <c r="OAL49" s="47"/>
      <c r="OAM49" s="47"/>
      <c r="OAN49" s="47"/>
      <c r="OAO49" s="47"/>
      <c r="OAP49" s="47"/>
      <c r="OAQ49" s="47"/>
      <c r="OAR49" s="47"/>
      <c r="OAS49" s="47"/>
      <c r="OAT49" s="47"/>
      <c r="OAU49" s="47"/>
      <c r="OAV49" s="47"/>
      <c r="OAW49" s="47"/>
      <c r="OAX49" s="47"/>
      <c r="OAY49" s="47"/>
      <c r="OAZ49" s="47"/>
      <c r="OBA49" s="47"/>
      <c r="OBB49" s="47"/>
      <c r="OBC49" s="47"/>
      <c r="OBD49" s="47"/>
      <c r="OBE49" s="47"/>
      <c r="OBF49" s="47"/>
      <c r="OBG49" s="47"/>
      <c r="OBH49" s="47"/>
      <c r="OBI49" s="47"/>
      <c r="OBJ49" s="47"/>
      <c r="OBK49" s="47"/>
      <c r="OBL49" s="47"/>
      <c r="OBM49" s="47"/>
      <c r="OBN49" s="47"/>
      <c r="OBO49" s="47"/>
      <c r="OBP49" s="47"/>
      <c r="OBQ49" s="47"/>
      <c r="OBR49" s="47"/>
      <c r="OBS49" s="47"/>
      <c r="OBT49" s="47"/>
      <c r="OBU49" s="47"/>
      <c r="OBV49" s="47"/>
      <c r="OBW49" s="47"/>
      <c r="OBX49" s="47"/>
      <c r="OBY49" s="47"/>
      <c r="OBZ49" s="47"/>
      <c r="OCA49" s="47"/>
      <c r="OCB49" s="47"/>
      <c r="OCC49" s="47"/>
      <c r="OCD49" s="47"/>
      <c r="OCE49" s="47"/>
      <c r="OCF49" s="47"/>
      <c r="OCG49" s="47"/>
      <c r="OCH49" s="47"/>
      <c r="OCI49" s="47"/>
      <c r="OCJ49" s="47"/>
      <c r="OCK49" s="47"/>
      <c r="OCL49" s="47"/>
      <c r="OCM49" s="47"/>
      <c r="OCN49" s="47"/>
      <c r="OCO49" s="47"/>
      <c r="OCP49" s="47"/>
      <c r="OCQ49" s="47"/>
      <c r="OCR49" s="47"/>
      <c r="OCS49" s="47"/>
      <c r="OCT49" s="47"/>
      <c r="OCU49" s="47"/>
      <c r="OCV49" s="47"/>
      <c r="OCW49" s="47"/>
      <c r="OCX49" s="47"/>
      <c r="OCY49" s="47"/>
      <c r="OCZ49" s="47"/>
      <c r="ODA49" s="47"/>
      <c r="ODB49" s="47"/>
      <c r="ODC49" s="47"/>
      <c r="ODD49" s="47"/>
      <c r="ODE49" s="47"/>
      <c r="ODF49" s="47"/>
      <c r="ODG49" s="47"/>
      <c r="ODH49" s="47"/>
      <c r="ODI49" s="47"/>
      <c r="ODJ49" s="47"/>
      <c r="ODK49" s="47"/>
      <c r="ODL49" s="47"/>
      <c r="ODM49" s="47"/>
      <c r="ODN49" s="47"/>
      <c r="ODO49" s="47"/>
      <c r="ODP49" s="47"/>
      <c r="ODQ49" s="47"/>
      <c r="ODR49" s="47"/>
      <c r="ODS49" s="47"/>
      <c r="ODT49" s="47"/>
      <c r="ODU49" s="47"/>
      <c r="ODV49" s="47"/>
      <c r="ODW49" s="47"/>
      <c r="ODX49" s="47"/>
      <c r="ODY49" s="47"/>
      <c r="ODZ49" s="47"/>
      <c r="OEA49" s="47"/>
      <c r="OEB49" s="47"/>
      <c r="OEC49" s="47"/>
      <c r="OED49" s="47"/>
      <c r="OEE49" s="47"/>
      <c r="OEF49" s="47"/>
      <c r="OEG49" s="47"/>
      <c r="OEH49" s="47"/>
      <c r="OEI49" s="47"/>
      <c r="OEJ49" s="47"/>
      <c r="OEK49" s="47"/>
      <c r="OEL49" s="47"/>
      <c r="OEM49" s="47"/>
      <c r="OEN49" s="47"/>
      <c r="OEO49" s="47"/>
      <c r="OEP49" s="47"/>
      <c r="OEQ49" s="47"/>
      <c r="OER49" s="47"/>
      <c r="OES49" s="47"/>
      <c r="OET49" s="47"/>
      <c r="OEU49" s="47"/>
      <c r="OEV49" s="47"/>
      <c r="OEW49" s="47"/>
      <c r="OEX49" s="47"/>
      <c r="OEY49" s="47"/>
      <c r="OEZ49" s="47"/>
      <c r="OFA49" s="47"/>
      <c r="OFB49" s="47"/>
      <c r="OFC49" s="47"/>
      <c r="OFD49" s="47"/>
      <c r="OFE49" s="47"/>
      <c r="OFF49" s="47"/>
      <c r="OFG49" s="47"/>
      <c r="OFH49" s="47"/>
      <c r="OFI49" s="47"/>
      <c r="OFJ49" s="47"/>
      <c r="OFK49" s="47"/>
      <c r="OFL49" s="47"/>
      <c r="OFM49" s="47"/>
      <c r="OFN49" s="47"/>
      <c r="OFO49" s="47"/>
      <c r="OFP49" s="47"/>
      <c r="OFQ49" s="47"/>
      <c r="OFR49" s="47"/>
      <c r="OFS49" s="47"/>
      <c r="OFT49" s="47"/>
      <c r="OFU49" s="47"/>
      <c r="OFV49" s="47"/>
      <c r="OFW49" s="47"/>
      <c r="OFX49" s="47"/>
      <c r="OFY49" s="47"/>
      <c r="OFZ49" s="47"/>
      <c r="OGA49" s="47"/>
      <c r="OGB49" s="47"/>
      <c r="OGC49" s="47"/>
      <c r="OGD49" s="47"/>
      <c r="OGE49" s="47"/>
      <c r="OGF49" s="47"/>
      <c r="OGG49" s="47"/>
      <c r="OGH49" s="47"/>
      <c r="OGI49" s="47"/>
      <c r="OGJ49" s="47"/>
      <c r="OGK49" s="47"/>
      <c r="OGL49" s="47"/>
      <c r="OGM49" s="47"/>
      <c r="OGN49" s="47"/>
      <c r="OGO49" s="47"/>
      <c r="OGP49" s="47"/>
      <c r="OGQ49" s="47"/>
      <c r="OGR49" s="47"/>
      <c r="OGS49" s="47"/>
      <c r="OGT49" s="47"/>
      <c r="OGU49" s="47"/>
      <c r="OGV49" s="47"/>
      <c r="OGW49" s="47"/>
      <c r="OGX49" s="47"/>
      <c r="OGY49" s="47"/>
      <c r="OGZ49" s="47"/>
      <c r="OHA49" s="47"/>
      <c r="OHB49" s="47"/>
      <c r="OHC49" s="47"/>
      <c r="OHD49" s="47"/>
      <c r="OHE49" s="47"/>
      <c r="OHF49" s="47"/>
      <c r="OHG49" s="47"/>
      <c r="OHH49" s="47"/>
      <c r="OHI49" s="47"/>
      <c r="OHJ49" s="47"/>
      <c r="OHK49" s="47"/>
      <c r="OHL49" s="47"/>
      <c r="OHM49" s="47"/>
      <c r="OHN49" s="47"/>
      <c r="OHO49" s="47"/>
      <c r="OHP49" s="47"/>
      <c r="OHQ49" s="47"/>
      <c r="OHR49" s="47"/>
      <c r="OHS49" s="47"/>
      <c r="OHT49" s="47"/>
      <c r="OHU49" s="47"/>
      <c r="OHV49" s="47"/>
      <c r="OHW49" s="47"/>
      <c r="OHX49" s="47"/>
      <c r="OHY49" s="47"/>
      <c r="OHZ49" s="47"/>
      <c r="OIA49" s="47"/>
      <c r="OIB49" s="47"/>
      <c r="OIC49" s="47"/>
      <c r="OID49" s="47"/>
      <c r="OIE49" s="47"/>
      <c r="OIF49" s="47"/>
      <c r="OIG49" s="47"/>
      <c r="OIH49" s="47"/>
      <c r="OII49" s="47"/>
      <c r="OIJ49" s="47"/>
      <c r="OIK49" s="47"/>
      <c r="OIL49" s="47"/>
      <c r="OIM49" s="47"/>
      <c r="OIN49" s="47"/>
      <c r="OIO49" s="47"/>
      <c r="OIP49" s="47"/>
      <c r="OIQ49" s="47"/>
      <c r="OIR49" s="47"/>
      <c r="OIS49" s="47"/>
      <c r="OIT49" s="47"/>
      <c r="OIU49" s="47"/>
      <c r="OIV49" s="47"/>
      <c r="OIW49" s="47"/>
      <c r="OIX49" s="47"/>
      <c r="OIY49" s="47"/>
      <c r="OIZ49" s="47"/>
      <c r="OJA49" s="47"/>
      <c r="OJB49" s="47"/>
      <c r="OJC49" s="47"/>
      <c r="OJD49" s="47"/>
      <c r="OJE49" s="47"/>
      <c r="OJF49" s="47"/>
      <c r="OJG49" s="47"/>
      <c r="OJH49" s="47"/>
      <c r="OJI49" s="47"/>
      <c r="OJJ49" s="47"/>
      <c r="OJK49" s="47"/>
      <c r="OJL49" s="47"/>
      <c r="OJM49" s="47"/>
      <c r="OJN49" s="47"/>
      <c r="OJO49" s="47"/>
      <c r="OJP49" s="47"/>
      <c r="OJQ49" s="47"/>
      <c r="OJR49" s="47"/>
      <c r="OJS49" s="47"/>
      <c r="OJT49" s="47"/>
      <c r="OJU49" s="47"/>
      <c r="OJV49" s="47"/>
      <c r="OJW49" s="47"/>
      <c r="OJX49" s="47"/>
      <c r="OJY49" s="47"/>
      <c r="OJZ49" s="47"/>
      <c r="OKA49" s="47"/>
      <c r="OKB49" s="47"/>
      <c r="OKC49" s="47"/>
      <c r="OKD49" s="47"/>
      <c r="OKE49" s="47"/>
      <c r="OKF49" s="47"/>
      <c r="OKG49" s="47"/>
      <c r="OKH49" s="47"/>
      <c r="OKI49" s="47"/>
      <c r="OKJ49" s="47"/>
      <c r="OKK49" s="47"/>
      <c r="OKL49" s="47"/>
      <c r="OKM49" s="47"/>
      <c r="OKN49" s="47"/>
      <c r="OKO49" s="47"/>
      <c r="OKP49" s="47"/>
      <c r="OKQ49" s="47"/>
      <c r="OKR49" s="47"/>
      <c r="OKS49" s="47"/>
      <c r="OKT49" s="47"/>
      <c r="OKU49" s="47"/>
      <c r="OKV49" s="47"/>
      <c r="OKW49" s="47"/>
      <c r="OKX49" s="47"/>
      <c r="OKY49" s="47"/>
      <c r="OKZ49" s="47"/>
      <c r="OLA49" s="47"/>
      <c r="OLB49" s="47"/>
      <c r="OLC49" s="47"/>
      <c r="OLD49" s="47"/>
      <c r="OLE49" s="47"/>
      <c r="OLF49" s="47"/>
      <c r="OLG49" s="47"/>
      <c r="OLH49" s="47"/>
      <c r="OLI49" s="47"/>
      <c r="OLJ49" s="47"/>
      <c r="OLK49" s="47"/>
      <c r="OLL49" s="47"/>
      <c r="OLM49" s="47"/>
      <c r="OLN49" s="47"/>
      <c r="OLO49" s="47"/>
      <c r="OLP49" s="47"/>
      <c r="OLQ49" s="47"/>
      <c r="OLR49" s="47"/>
      <c r="OLS49" s="47"/>
      <c r="OLT49" s="47"/>
      <c r="OLU49" s="47"/>
      <c r="OLV49" s="47"/>
      <c r="OLW49" s="47"/>
      <c r="OLX49" s="47"/>
      <c r="OLY49" s="47"/>
      <c r="OLZ49" s="47"/>
      <c r="OMA49" s="47"/>
      <c r="OMB49" s="47"/>
      <c r="OMC49" s="47"/>
      <c r="OMD49" s="47"/>
      <c r="OME49" s="47"/>
      <c r="OMF49" s="47"/>
      <c r="OMG49" s="47"/>
      <c r="OMH49" s="47"/>
      <c r="OMI49" s="47"/>
      <c r="OMJ49" s="47"/>
      <c r="OMK49" s="47"/>
      <c r="OML49" s="47"/>
      <c r="OMM49" s="47"/>
      <c r="OMN49" s="47"/>
      <c r="OMO49" s="47"/>
      <c r="OMP49" s="47"/>
      <c r="OMQ49" s="47"/>
      <c r="OMR49" s="47"/>
      <c r="OMS49" s="47"/>
      <c r="OMT49" s="47"/>
      <c r="OMU49" s="47"/>
      <c r="OMV49" s="47"/>
      <c r="OMW49" s="47"/>
      <c r="OMX49" s="47"/>
      <c r="OMY49" s="47"/>
      <c r="OMZ49" s="47"/>
      <c r="ONA49" s="47"/>
      <c r="ONB49" s="47"/>
      <c r="ONC49" s="47"/>
      <c r="OND49" s="47"/>
      <c r="ONE49" s="47"/>
      <c r="ONF49" s="47"/>
      <c r="ONG49" s="47"/>
      <c r="ONH49" s="47"/>
      <c r="ONI49" s="47"/>
      <c r="ONJ49" s="47"/>
      <c r="ONK49" s="47"/>
      <c r="ONL49" s="47"/>
      <c r="ONM49" s="47"/>
      <c r="ONN49" s="47"/>
      <c r="ONO49" s="47"/>
      <c r="ONP49" s="47"/>
      <c r="ONQ49" s="47"/>
      <c r="ONR49" s="47"/>
      <c r="ONS49" s="47"/>
      <c r="ONT49" s="47"/>
      <c r="ONU49" s="47"/>
      <c r="ONV49" s="47"/>
      <c r="ONW49" s="47"/>
      <c r="ONX49" s="47"/>
      <c r="ONY49" s="47"/>
      <c r="ONZ49" s="47"/>
      <c r="OOA49" s="47"/>
      <c r="OOB49" s="47"/>
      <c r="OOC49" s="47"/>
      <c r="OOD49" s="47"/>
      <c r="OOE49" s="47"/>
      <c r="OOF49" s="47"/>
      <c r="OOG49" s="47"/>
      <c r="OOH49" s="47"/>
      <c r="OOI49" s="47"/>
      <c r="OOJ49" s="47"/>
      <c r="OOK49" s="47"/>
      <c r="OOL49" s="47"/>
      <c r="OOM49" s="47"/>
      <c r="OON49" s="47"/>
      <c r="OOO49" s="47"/>
      <c r="OOP49" s="47"/>
      <c r="OOQ49" s="47"/>
      <c r="OOR49" s="47"/>
      <c r="OOS49" s="47"/>
      <c r="OOT49" s="47"/>
      <c r="OOU49" s="47"/>
      <c r="OOV49" s="47"/>
      <c r="OOW49" s="47"/>
      <c r="OOX49" s="47"/>
      <c r="OOY49" s="47"/>
      <c r="OOZ49" s="47"/>
      <c r="OPA49" s="47"/>
      <c r="OPB49" s="47"/>
      <c r="OPC49" s="47"/>
      <c r="OPD49" s="47"/>
      <c r="OPE49" s="47"/>
      <c r="OPF49" s="47"/>
      <c r="OPG49" s="47"/>
      <c r="OPH49" s="47"/>
      <c r="OPI49" s="47"/>
      <c r="OPJ49" s="47"/>
      <c r="OPK49" s="47"/>
      <c r="OPL49" s="47"/>
      <c r="OPM49" s="47"/>
      <c r="OPN49" s="47"/>
      <c r="OPO49" s="47"/>
      <c r="OPP49" s="47"/>
      <c r="OPQ49" s="47"/>
      <c r="OPR49" s="47"/>
      <c r="OPS49" s="47"/>
      <c r="OPT49" s="47"/>
      <c r="OPU49" s="47"/>
      <c r="OPV49" s="47"/>
      <c r="OPW49" s="47"/>
      <c r="OPX49" s="47"/>
      <c r="OPY49" s="47"/>
      <c r="OPZ49" s="47"/>
      <c r="OQA49" s="47"/>
      <c r="OQB49" s="47"/>
      <c r="OQC49" s="47"/>
      <c r="OQD49" s="47"/>
      <c r="OQE49" s="47"/>
      <c r="OQF49" s="47"/>
      <c r="OQG49" s="47"/>
      <c r="OQH49" s="47"/>
      <c r="OQI49" s="47"/>
      <c r="OQJ49" s="47"/>
      <c r="OQK49" s="47"/>
      <c r="OQL49" s="47"/>
      <c r="OQM49" s="47"/>
      <c r="OQN49" s="47"/>
      <c r="OQO49" s="47"/>
      <c r="OQP49" s="47"/>
      <c r="OQQ49" s="47"/>
      <c r="OQR49" s="47"/>
      <c r="OQS49" s="47"/>
      <c r="OQT49" s="47"/>
      <c r="OQU49" s="47"/>
      <c r="OQV49" s="47"/>
      <c r="OQW49" s="47"/>
      <c r="OQX49" s="47"/>
      <c r="OQY49" s="47"/>
      <c r="OQZ49" s="47"/>
      <c r="ORA49" s="47"/>
      <c r="ORB49" s="47"/>
      <c r="ORC49" s="47"/>
      <c r="ORD49" s="47"/>
      <c r="ORE49" s="47"/>
      <c r="ORF49" s="47"/>
      <c r="ORG49" s="47"/>
      <c r="ORH49" s="47"/>
      <c r="ORI49" s="47"/>
      <c r="ORJ49" s="47"/>
      <c r="ORK49" s="47"/>
      <c r="ORL49" s="47"/>
      <c r="ORM49" s="47"/>
      <c r="ORN49" s="47"/>
      <c r="ORO49" s="47"/>
      <c r="ORP49" s="47"/>
      <c r="ORQ49" s="47"/>
      <c r="ORR49" s="47"/>
      <c r="ORS49" s="47"/>
      <c r="ORT49" s="47"/>
      <c r="ORU49" s="47"/>
      <c r="ORV49" s="47"/>
      <c r="ORW49" s="47"/>
      <c r="ORX49" s="47"/>
      <c r="ORY49" s="47"/>
      <c r="ORZ49" s="47"/>
      <c r="OSA49" s="47"/>
      <c r="OSB49" s="47"/>
      <c r="OSC49" s="47"/>
      <c r="OSD49" s="47"/>
      <c r="OSE49" s="47"/>
      <c r="OSF49" s="47"/>
      <c r="OSG49" s="47"/>
      <c r="OSH49" s="47"/>
      <c r="OSI49" s="47"/>
      <c r="OSJ49" s="47"/>
      <c r="OSK49" s="47"/>
      <c r="OSL49" s="47"/>
      <c r="OSM49" s="47"/>
      <c r="OSN49" s="47"/>
      <c r="OSO49" s="47"/>
      <c r="OSP49" s="47"/>
      <c r="OSQ49" s="47"/>
      <c r="OSR49" s="47"/>
      <c r="OSS49" s="47"/>
      <c r="OST49" s="47"/>
      <c r="OSU49" s="47"/>
      <c r="OSV49" s="47"/>
      <c r="OSW49" s="47"/>
      <c r="OSX49" s="47"/>
      <c r="OSY49" s="47"/>
      <c r="OSZ49" s="47"/>
      <c r="OTA49" s="47"/>
      <c r="OTB49" s="47"/>
      <c r="OTC49" s="47"/>
      <c r="OTD49" s="47"/>
      <c r="OTE49" s="47"/>
      <c r="OTF49" s="47"/>
      <c r="OTG49" s="47"/>
      <c r="OTH49" s="47"/>
      <c r="OTI49" s="47"/>
      <c r="OTJ49" s="47"/>
      <c r="OTK49" s="47"/>
      <c r="OTL49" s="47"/>
      <c r="OTM49" s="47"/>
      <c r="OTN49" s="47"/>
      <c r="OTO49" s="47"/>
      <c r="OTP49" s="47"/>
      <c r="OTQ49" s="47"/>
      <c r="OTR49" s="47"/>
      <c r="OTS49" s="47"/>
      <c r="OTT49" s="47"/>
      <c r="OTU49" s="47"/>
      <c r="OTV49" s="47"/>
      <c r="OTW49" s="47"/>
      <c r="OTX49" s="47"/>
      <c r="OTY49" s="47"/>
      <c r="OTZ49" s="47"/>
      <c r="OUA49" s="47"/>
      <c r="OUB49" s="47"/>
      <c r="OUC49" s="47"/>
      <c r="OUD49" s="47"/>
      <c r="OUE49" s="47"/>
      <c r="OUF49" s="47"/>
      <c r="OUG49" s="47"/>
      <c r="OUH49" s="47"/>
      <c r="OUI49" s="47"/>
      <c r="OUJ49" s="47"/>
      <c r="OUK49" s="47"/>
      <c r="OUL49" s="47"/>
      <c r="OUM49" s="47"/>
      <c r="OUN49" s="47"/>
      <c r="OUO49" s="47"/>
      <c r="OUP49" s="47"/>
      <c r="OUQ49" s="47"/>
      <c r="OUR49" s="47"/>
      <c r="OUS49" s="47"/>
      <c r="OUT49" s="47"/>
      <c r="OUU49" s="47"/>
      <c r="OUV49" s="47"/>
      <c r="OUW49" s="47"/>
      <c r="OUX49" s="47"/>
      <c r="OUY49" s="47"/>
      <c r="OUZ49" s="47"/>
      <c r="OVA49" s="47"/>
      <c r="OVB49" s="47"/>
      <c r="OVC49" s="47"/>
      <c r="OVD49" s="47"/>
      <c r="OVE49" s="47"/>
      <c r="OVF49" s="47"/>
      <c r="OVG49" s="47"/>
      <c r="OVH49" s="47"/>
      <c r="OVI49" s="47"/>
      <c r="OVJ49" s="47"/>
      <c r="OVK49" s="47"/>
      <c r="OVL49" s="47"/>
      <c r="OVM49" s="47"/>
      <c r="OVN49" s="47"/>
      <c r="OVO49" s="47"/>
      <c r="OVP49" s="47"/>
      <c r="OVQ49" s="47"/>
      <c r="OVR49" s="47"/>
      <c r="OVS49" s="47"/>
      <c r="OVT49" s="47"/>
      <c r="OVU49" s="47"/>
      <c r="OVV49" s="47"/>
      <c r="OVW49" s="47"/>
      <c r="OVX49" s="47"/>
      <c r="OVY49" s="47"/>
      <c r="OVZ49" s="47"/>
      <c r="OWA49" s="47"/>
      <c r="OWB49" s="47"/>
      <c r="OWC49" s="47"/>
      <c r="OWD49" s="47"/>
      <c r="OWE49" s="47"/>
      <c r="OWF49" s="47"/>
      <c r="OWG49" s="47"/>
      <c r="OWH49" s="47"/>
      <c r="OWI49" s="47"/>
      <c r="OWJ49" s="47"/>
      <c r="OWK49" s="47"/>
      <c r="OWL49" s="47"/>
      <c r="OWM49" s="47"/>
      <c r="OWN49" s="47"/>
      <c r="OWO49" s="47"/>
      <c r="OWP49" s="47"/>
      <c r="OWQ49" s="47"/>
      <c r="OWR49" s="47"/>
      <c r="OWS49" s="47"/>
      <c r="OWT49" s="47"/>
      <c r="OWU49" s="47"/>
      <c r="OWV49" s="47"/>
      <c r="OWW49" s="47"/>
      <c r="OWX49" s="47"/>
      <c r="OWY49" s="47"/>
      <c r="OWZ49" s="47"/>
      <c r="OXA49" s="47"/>
      <c r="OXB49" s="47"/>
      <c r="OXC49" s="47"/>
      <c r="OXD49" s="47"/>
      <c r="OXE49" s="47"/>
      <c r="OXF49" s="47"/>
      <c r="OXG49" s="47"/>
      <c r="OXH49" s="47"/>
      <c r="OXI49" s="47"/>
      <c r="OXJ49" s="47"/>
      <c r="OXK49" s="47"/>
      <c r="OXL49" s="47"/>
      <c r="OXM49" s="47"/>
      <c r="OXN49" s="47"/>
      <c r="OXO49" s="47"/>
      <c r="OXP49" s="47"/>
      <c r="OXQ49" s="47"/>
      <c r="OXR49" s="47"/>
      <c r="OXS49" s="47"/>
      <c r="OXT49" s="47"/>
      <c r="OXU49" s="47"/>
      <c r="OXV49" s="47"/>
      <c r="OXW49" s="47"/>
      <c r="OXX49" s="47"/>
      <c r="OXY49" s="47"/>
      <c r="OXZ49" s="47"/>
      <c r="OYA49" s="47"/>
      <c r="OYB49" s="47"/>
      <c r="OYC49" s="47"/>
      <c r="OYD49" s="47"/>
      <c r="OYE49" s="47"/>
      <c r="OYF49" s="47"/>
      <c r="OYG49" s="47"/>
      <c r="OYH49" s="47"/>
      <c r="OYI49" s="47"/>
      <c r="OYJ49" s="47"/>
      <c r="OYK49" s="47"/>
      <c r="OYL49" s="47"/>
      <c r="OYM49" s="47"/>
      <c r="OYN49" s="47"/>
      <c r="OYO49" s="47"/>
      <c r="OYP49" s="47"/>
      <c r="OYQ49" s="47"/>
      <c r="OYR49" s="47"/>
      <c r="OYS49" s="47"/>
      <c r="OYT49" s="47"/>
      <c r="OYU49" s="47"/>
      <c r="OYV49" s="47"/>
      <c r="OYW49" s="47"/>
      <c r="OYX49" s="47"/>
      <c r="OYY49" s="47"/>
      <c r="OYZ49" s="47"/>
      <c r="OZA49" s="47"/>
      <c r="OZB49" s="47"/>
      <c r="OZC49" s="47"/>
      <c r="OZD49" s="47"/>
      <c r="OZE49" s="47"/>
      <c r="OZF49" s="47"/>
      <c r="OZG49" s="47"/>
      <c r="OZH49" s="47"/>
      <c r="OZI49" s="47"/>
      <c r="OZJ49" s="47"/>
      <c r="OZK49" s="47"/>
      <c r="OZL49" s="47"/>
      <c r="OZM49" s="47"/>
      <c r="OZN49" s="47"/>
      <c r="OZO49" s="47"/>
      <c r="OZP49" s="47"/>
      <c r="OZQ49" s="47"/>
      <c r="OZR49" s="47"/>
      <c r="OZS49" s="47"/>
      <c r="OZT49" s="47"/>
      <c r="OZU49" s="47"/>
      <c r="OZV49" s="47"/>
      <c r="OZW49" s="47"/>
      <c r="OZX49" s="47"/>
      <c r="OZY49" s="47"/>
      <c r="OZZ49" s="47"/>
      <c r="PAA49" s="47"/>
      <c r="PAB49" s="47"/>
      <c r="PAC49" s="47"/>
      <c r="PAD49" s="47"/>
      <c r="PAE49" s="47"/>
      <c r="PAF49" s="47"/>
      <c r="PAG49" s="47"/>
      <c r="PAH49" s="47"/>
      <c r="PAI49" s="47"/>
      <c r="PAJ49" s="47"/>
      <c r="PAK49" s="47"/>
      <c r="PAL49" s="47"/>
      <c r="PAM49" s="47"/>
      <c r="PAN49" s="47"/>
      <c r="PAO49" s="47"/>
      <c r="PAP49" s="47"/>
      <c r="PAQ49" s="47"/>
      <c r="PAR49" s="47"/>
      <c r="PAS49" s="47"/>
      <c r="PAT49" s="47"/>
      <c r="PAU49" s="47"/>
      <c r="PAV49" s="47"/>
      <c r="PAW49" s="47"/>
      <c r="PAX49" s="47"/>
      <c r="PAY49" s="47"/>
      <c r="PAZ49" s="47"/>
      <c r="PBA49" s="47"/>
      <c r="PBB49" s="47"/>
      <c r="PBC49" s="47"/>
      <c r="PBD49" s="47"/>
      <c r="PBE49" s="47"/>
      <c r="PBF49" s="47"/>
      <c r="PBG49" s="47"/>
      <c r="PBH49" s="47"/>
      <c r="PBI49" s="47"/>
      <c r="PBJ49" s="47"/>
      <c r="PBK49" s="47"/>
      <c r="PBL49" s="47"/>
      <c r="PBM49" s="47"/>
      <c r="PBN49" s="47"/>
      <c r="PBO49" s="47"/>
      <c r="PBP49" s="47"/>
      <c r="PBQ49" s="47"/>
      <c r="PBR49" s="47"/>
      <c r="PBS49" s="47"/>
      <c r="PBT49" s="47"/>
      <c r="PBU49" s="47"/>
      <c r="PBV49" s="47"/>
      <c r="PBW49" s="47"/>
      <c r="PBX49" s="47"/>
      <c r="PBY49" s="47"/>
      <c r="PBZ49" s="47"/>
      <c r="PCA49" s="47"/>
      <c r="PCB49" s="47"/>
      <c r="PCC49" s="47"/>
      <c r="PCD49" s="47"/>
      <c r="PCE49" s="47"/>
      <c r="PCF49" s="47"/>
      <c r="PCG49" s="47"/>
      <c r="PCH49" s="47"/>
      <c r="PCI49" s="47"/>
      <c r="PCJ49" s="47"/>
      <c r="PCK49" s="47"/>
      <c r="PCL49" s="47"/>
      <c r="PCM49" s="47"/>
      <c r="PCN49" s="47"/>
      <c r="PCO49" s="47"/>
      <c r="PCP49" s="47"/>
      <c r="PCQ49" s="47"/>
      <c r="PCR49" s="47"/>
      <c r="PCS49" s="47"/>
      <c r="PCT49" s="47"/>
      <c r="PCU49" s="47"/>
      <c r="PCV49" s="47"/>
      <c r="PCW49" s="47"/>
      <c r="PCX49" s="47"/>
      <c r="PCY49" s="47"/>
      <c r="PCZ49" s="47"/>
      <c r="PDA49" s="47"/>
      <c r="PDB49" s="47"/>
      <c r="PDC49" s="47"/>
      <c r="PDD49" s="47"/>
      <c r="PDE49" s="47"/>
      <c r="PDF49" s="47"/>
      <c r="PDG49" s="47"/>
      <c r="PDH49" s="47"/>
      <c r="PDI49" s="47"/>
      <c r="PDJ49" s="47"/>
      <c r="PDK49" s="47"/>
      <c r="PDL49" s="47"/>
      <c r="PDM49" s="47"/>
      <c r="PDN49" s="47"/>
      <c r="PDO49" s="47"/>
      <c r="PDP49" s="47"/>
      <c r="PDQ49" s="47"/>
      <c r="PDR49" s="47"/>
      <c r="PDS49" s="47"/>
      <c r="PDT49" s="47"/>
      <c r="PDU49" s="47"/>
      <c r="PDV49" s="47"/>
      <c r="PDW49" s="47"/>
      <c r="PDX49" s="47"/>
      <c r="PDY49" s="47"/>
      <c r="PDZ49" s="47"/>
      <c r="PEA49" s="47"/>
      <c r="PEB49" s="47"/>
      <c r="PEC49" s="47"/>
      <c r="PED49" s="47"/>
      <c r="PEE49" s="47"/>
      <c r="PEF49" s="47"/>
      <c r="PEG49" s="47"/>
      <c r="PEH49" s="47"/>
      <c r="PEI49" s="47"/>
      <c r="PEJ49" s="47"/>
      <c r="PEK49" s="47"/>
      <c r="PEL49" s="47"/>
      <c r="PEM49" s="47"/>
      <c r="PEN49" s="47"/>
      <c r="PEO49" s="47"/>
      <c r="PEP49" s="47"/>
      <c r="PEQ49" s="47"/>
      <c r="PER49" s="47"/>
      <c r="PES49" s="47"/>
      <c r="PET49" s="47"/>
      <c r="PEU49" s="47"/>
      <c r="PEV49" s="47"/>
      <c r="PEW49" s="47"/>
      <c r="PEX49" s="47"/>
      <c r="PEY49" s="47"/>
      <c r="PEZ49" s="47"/>
      <c r="PFA49" s="47"/>
      <c r="PFB49" s="47"/>
      <c r="PFC49" s="47"/>
      <c r="PFD49" s="47"/>
      <c r="PFE49" s="47"/>
      <c r="PFF49" s="47"/>
      <c r="PFG49" s="47"/>
      <c r="PFH49" s="47"/>
      <c r="PFI49" s="47"/>
      <c r="PFJ49" s="47"/>
      <c r="PFK49" s="47"/>
      <c r="PFL49" s="47"/>
      <c r="PFM49" s="47"/>
      <c r="PFN49" s="47"/>
      <c r="PFO49" s="47"/>
      <c r="PFP49" s="47"/>
      <c r="PFQ49" s="47"/>
      <c r="PFR49" s="47"/>
      <c r="PFS49" s="47"/>
      <c r="PFT49" s="47"/>
      <c r="PFU49" s="47"/>
      <c r="PFV49" s="47"/>
      <c r="PFW49" s="47"/>
      <c r="PFX49" s="47"/>
      <c r="PFY49" s="47"/>
      <c r="PFZ49" s="47"/>
      <c r="PGA49" s="47"/>
      <c r="PGB49" s="47"/>
      <c r="PGC49" s="47"/>
      <c r="PGD49" s="47"/>
      <c r="PGE49" s="47"/>
      <c r="PGF49" s="47"/>
      <c r="PGG49" s="47"/>
      <c r="PGH49" s="47"/>
      <c r="PGI49" s="47"/>
      <c r="PGJ49" s="47"/>
      <c r="PGK49" s="47"/>
      <c r="PGL49" s="47"/>
      <c r="PGM49" s="47"/>
      <c r="PGN49" s="47"/>
      <c r="PGO49" s="47"/>
      <c r="PGP49" s="47"/>
      <c r="PGQ49" s="47"/>
      <c r="PGR49" s="47"/>
      <c r="PGS49" s="47"/>
      <c r="PGT49" s="47"/>
      <c r="PGU49" s="47"/>
      <c r="PGV49" s="47"/>
      <c r="PGW49" s="47"/>
      <c r="PGX49" s="47"/>
      <c r="PGY49" s="47"/>
      <c r="PGZ49" s="47"/>
      <c r="PHA49" s="47"/>
      <c r="PHB49" s="47"/>
      <c r="PHC49" s="47"/>
      <c r="PHD49" s="47"/>
      <c r="PHE49" s="47"/>
      <c r="PHF49" s="47"/>
      <c r="PHG49" s="47"/>
      <c r="PHH49" s="47"/>
      <c r="PHI49" s="47"/>
      <c r="PHJ49" s="47"/>
      <c r="PHK49" s="47"/>
      <c r="PHL49" s="47"/>
      <c r="PHM49" s="47"/>
      <c r="PHN49" s="47"/>
      <c r="PHO49" s="47"/>
      <c r="PHP49" s="47"/>
      <c r="PHQ49" s="47"/>
      <c r="PHR49" s="47"/>
      <c r="PHS49" s="47"/>
      <c r="PHT49" s="47"/>
      <c r="PHU49" s="47"/>
      <c r="PHV49" s="47"/>
      <c r="PHW49" s="47"/>
      <c r="PHX49" s="47"/>
      <c r="PHY49" s="47"/>
      <c r="PHZ49" s="47"/>
      <c r="PIA49" s="47"/>
      <c r="PIB49" s="47"/>
      <c r="PIC49" s="47"/>
      <c r="PID49" s="47"/>
      <c r="PIE49" s="47"/>
      <c r="PIF49" s="47"/>
      <c r="PIG49" s="47"/>
      <c r="PIH49" s="47"/>
      <c r="PII49" s="47"/>
      <c r="PIJ49" s="47"/>
      <c r="PIK49" s="47"/>
      <c r="PIL49" s="47"/>
      <c r="PIM49" s="47"/>
      <c r="PIN49" s="47"/>
      <c r="PIO49" s="47"/>
      <c r="PIP49" s="47"/>
      <c r="PIQ49" s="47"/>
      <c r="PIR49" s="47"/>
      <c r="PIS49" s="47"/>
      <c r="PIT49" s="47"/>
      <c r="PIU49" s="47"/>
      <c r="PIV49" s="47"/>
      <c r="PIW49" s="47"/>
      <c r="PIX49" s="47"/>
      <c r="PIY49" s="47"/>
      <c r="PIZ49" s="47"/>
      <c r="PJA49" s="47"/>
      <c r="PJB49" s="47"/>
      <c r="PJC49" s="47"/>
      <c r="PJD49" s="47"/>
      <c r="PJE49" s="47"/>
      <c r="PJF49" s="47"/>
      <c r="PJG49" s="47"/>
      <c r="PJH49" s="47"/>
      <c r="PJI49" s="47"/>
      <c r="PJJ49" s="47"/>
      <c r="PJK49" s="47"/>
      <c r="PJL49" s="47"/>
      <c r="PJM49" s="47"/>
      <c r="PJN49" s="47"/>
      <c r="PJO49" s="47"/>
      <c r="PJP49" s="47"/>
      <c r="PJQ49" s="47"/>
      <c r="PJR49" s="47"/>
      <c r="PJS49" s="47"/>
      <c r="PJT49" s="47"/>
      <c r="PJU49" s="47"/>
      <c r="PJV49" s="47"/>
      <c r="PJW49" s="47"/>
      <c r="PJX49" s="47"/>
      <c r="PJY49" s="47"/>
      <c r="PJZ49" s="47"/>
      <c r="PKA49" s="47"/>
      <c r="PKB49" s="47"/>
      <c r="PKC49" s="47"/>
      <c r="PKD49" s="47"/>
      <c r="PKE49" s="47"/>
      <c r="PKF49" s="47"/>
      <c r="PKG49" s="47"/>
      <c r="PKH49" s="47"/>
      <c r="PKI49" s="47"/>
      <c r="PKJ49" s="47"/>
      <c r="PKK49" s="47"/>
      <c r="PKL49" s="47"/>
      <c r="PKM49" s="47"/>
      <c r="PKN49" s="47"/>
      <c r="PKO49" s="47"/>
      <c r="PKP49" s="47"/>
      <c r="PKQ49" s="47"/>
      <c r="PKR49" s="47"/>
      <c r="PKS49" s="47"/>
      <c r="PKT49" s="47"/>
      <c r="PKU49" s="47"/>
      <c r="PKV49" s="47"/>
      <c r="PKW49" s="47"/>
      <c r="PKX49" s="47"/>
      <c r="PKY49" s="47"/>
      <c r="PKZ49" s="47"/>
      <c r="PLA49" s="47"/>
      <c r="PLB49" s="47"/>
      <c r="PLC49" s="47"/>
      <c r="PLD49" s="47"/>
      <c r="PLE49" s="47"/>
      <c r="PLF49" s="47"/>
      <c r="PLG49" s="47"/>
      <c r="PLH49" s="47"/>
      <c r="PLI49" s="47"/>
      <c r="PLJ49" s="47"/>
      <c r="PLK49" s="47"/>
      <c r="PLL49" s="47"/>
      <c r="PLM49" s="47"/>
      <c r="PLN49" s="47"/>
      <c r="PLO49" s="47"/>
      <c r="PLP49" s="47"/>
      <c r="PLQ49" s="47"/>
      <c r="PLR49" s="47"/>
      <c r="PLS49" s="47"/>
      <c r="PLT49" s="47"/>
      <c r="PLU49" s="47"/>
      <c r="PLV49" s="47"/>
      <c r="PLW49" s="47"/>
      <c r="PLX49" s="47"/>
      <c r="PLY49" s="47"/>
      <c r="PLZ49" s="47"/>
      <c r="PMA49" s="47"/>
      <c r="PMB49" s="47"/>
      <c r="PMC49" s="47"/>
      <c r="PMD49" s="47"/>
      <c r="PME49" s="47"/>
      <c r="PMF49" s="47"/>
      <c r="PMG49" s="47"/>
      <c r="PMH49" s="47"/>
      <c r="PMI49" s="47"/>
      <c r="PMJ49" s="47"/>
      <c r="PMK49" s="47"/>
      <c r="PML49" s="47"/>
      <c r="PMM49" s="47"/>
      <c r="PMN49" s="47"/>
      <c r="PMO49" s="47"/>
      <c r="PMP49" s="47"/>
      <c r="PMQ49" s="47"/>
      <c r="PMR49" s="47"/>
      <c r="PMS49" s="47"/>
      <c r="PMT49" s="47"/>
      <c r="PMU49" s="47"/>
      <c r="PMV49" s="47"/>
      <c r="PMW49" s="47"/>
      <c r="PMX49" s="47"/>
      <c r="PMY49" s="47"/>
      <c r="PMZ49" s="47"/>
      <c r="PNA49" s="47"/>
      <c r="PNB49" s="47"/>
      <c r="PNC49" s="47"/>
      <c r="PND49" s="47"/>
      <c r="PNE49" s="47"/>
      <c r="PNF49" s="47"/>
      <c r="PNG49" s="47"/>
      <c r="PNH49" s="47"/>
      <c r="PNI49" s="47"/>
      <c r="PNJ49" s="47"/>
      <c r="PNK49" s="47"/>
      <c r="PNL49" s="47"/>
      <c r="PNM49" s="47"/>
      <c r="PNN49" s="47"/>
      <c r="PNO49" s="47"/>
      <c r="PNP49" s="47"/>
      <c r="PNQ49" s="47"/>
      <c r="PNR49" s="47"/>
      <c r="PNS49" s="47"/>
      <c r="PNT49" s="47"/>
      <c r="PNU49" s="47"/>
      <c r="PNV49" s="47"/>
      <c r="PNW49" s="47"/>
      <c r="PNX49" s="47"/>
      <c r="PNY49" s="47"/>
      <c r="PNZ49" s="47"/>
      <c r="POA49" s="47"/>
      <c r="POB49" s="47"/>
      <c r="POC49" s="47"/>
      <c r="POD49" s="47"/>
      <c r="POE49" s="47"/>
      <c r="POF49" s="47"/>
      <c r="POG49" s="47"/>
      <c r="POH49" s="47"/>
      <c r="POI49" s="47"/>
      <c r="POJ49" s="47"/>
      <c r="POK49" s="47"/>
      <c r="POL49" s="47"/>
      <c r="POM49" s="47"/>
      <c r="PON49" s="47"/>
      <c r="POO49" s="47"/>
      <c r="POP49" s="47"/>
      <c r="POQ49" s="47"/>
      <c r="POR49" s="47"/>
      <c r="POS49" s="47"/>
      <c r="POT49" s="47"/>
      <c r="POU49" s="47"/>
      <c r="POV49" s="47"/>
      <c r="POW49" s="47"/>
      <c r="POX49" s="47"/>
      <c r="POY49" s="47"/>
      <c r="POZ49" s="47"/>
      <c r="PPA49" s="47"/>
      <c r="PPB49" s="47"/>
      <c r="PPC49" s="47"/>
      <c r="PPD49" s="47"/>
      <c r="PPE49" s="47"/>
      <c r="PPF49" s="47"/>
      <c r="PPG49" s="47"/>
      <c r="PPH49" s="47"/>
      <c r="PPI49" s="47"/>
      <c r="PPJ49" s="47"/>
      <c r="PPK49" s="47"/>
      <c r="PPL49" s="47"/>
      <c r="PPM49" s="47"/>
      <c r="PPN49" s="47"/>
      <c r="PPO49" s="47"/>
      <c r="PPP49" s="47"/>
      <c r="PPQ49" s="47"/>
      <c r="PPR49" s="47"/>
      <c r="PPS49" s="47"/>
      <c r="PPT49" s="47"/>
      <c r="PPU49" s="47"/>
      <c r="PPV49" s="47"/>
      <c r="PPW49" s="47"/>
      <c r="PPX49" s="47"/>
      <c r="PPY49" s="47"/>
      <c r="PPZ49" s="47"/>
      <c r="PQA49" s="47"/>
      <c r="PQB49" s="47"/>
      <c r="PQC49" s="47"/>
      <c r="PQD49" s="47"/>
      <c r="PQE49" s="47"/>
      <c r="PQF49" s="47"/>
      <c r="PQG49" s="47"/>
      <c r="PQH49" s="47"/>
      <c r="PQI49" s="47"/>
      <c r="PQJ49" s="47"/>
      <c r="PQK49" s="47"/>
      <c r="PQL49" s="47"/>
      <c r="PQM49" s="47"/>
      <c r="PQN49" s="47"/>
      <c r="PQO49" s="47"/>
      <c r="PQP49" s="47"/>
      <c r="PQQ49" s="47"/>
      <c r="PQR49" s="47"/>
      <c r="PQS49" s="47"/>
      <c r="PQT49" s="47"/>
      <c r="PQU49" s="47"/>
      <c r="PQV49" s="47"/>
      <c r="PQW49" s="47"/>
      <c r="PQX49" s="47"/>
      <c r="PQY49" s="47"/>
      <c r="PQZ49" s="47"/>
      <c r="PRA49" s="47"/>
      <c r="PRB49" s="47"/>
      <c r="PRC49" s="47"/>
      <c r="PRD49" s="47"/>
      <c r="PRE49" s="47"/>
      <c r="PRF49" s="47"/>
      <c r="PRG49" s="47"/>
      <c r="PRH49" s="47"/>
      <c r="PRI49" s="47"/>
      <c r="PRJ49" s="47"/>
      <c r="PRK49" s="47"/>
      <c r="PRL49" s="47"/>
      <c r="PRM49" s="47"/>
      <c r="PRN49" s="47"/>
      <c r="PRO49" s="47"/>
      <c r="PRP49" s="47"/>
      <c r="PRQ49" s="47"/>
      <c r="PRR49" s="47"/>
      <c r="PRS49" s="47"/>
      <c r="PRT49" s="47"/>
      <c r="PRU49" s="47"/>
      <c r="PRV49" s="47"/>
      <c r="PRW49" s="47"/>
      <c r="PRX49" s="47"/>
      <c r="PRY49" s="47"/>
      <c r="PRZ49" s="47"/>
      <c r="PSA49" s="47"/>
      <c r="PSB49" s="47"/>
      <c r="PSC49" s="47"/>
      <c r="PSD49" s="47"/>
      <c r="PSE49" s="47"/>
      <c r="PSF49" s="47"/>
      <c r="PSG49" s="47"/>
      <c r="PSH49" s="47"/>
      <c r="PSI49" s="47"/>
      <c r="PSJ49" s="47"/>
      <c r="PSK49" s="47"/>
      <c r="PSL49" s="47"/>
      <c r="PSM49" s="47"/>
      <c r="PSN49" s="47"/>
      <c r="PSO49" s="47"/>
      <c r="PSP49" s="47"/>
      <c r="PSQ49" s="47"/>
      <c r="PSR49" s="47"/>
      <c r="PSS49" s="47"/>
      <c r="PST49" s="47"/>
      <c r="PSU49" s="47"/>
      <c r="PSV49" s="47"/>
      <c r="PSW49" s="47"/>
      <c r="PSX49" s="47"/>
      <c r="PSY49" s="47"/>
      <c r="PSZ49" s="47"/>
      <c r="PTA49" s="47"/>
      <c r="PTB49" s="47"/>
      <c r="PTC49" s="47"/>
      <c r="PTD49" s="47"/>
      <c r="PTE49" s="47"/>
      <c r="PTF49" s="47"/>
      <c r="PTG49" s="47"/>
      <c r="PTH49" s="47"/>
      <c r="PTI49" s="47"/>
      <c r="PTJ49" s="47"/>
      <c r="PTK49" s="47"/>
      <c r="PTL49" s="47"/>
      <c r="PTM49" s="47"/>
      <c r="PTN49" s="47"/>
      <c r="PTO49" s="47"/>
      <c r="PTP49" s="47"/>
      <c r="PTQ49" s="47"/>
      <c r="PTR49" s="47"/>
      <c r="PTS49" s="47"/>
      <c r="PTT49" s="47"/>
      <c r="PTU49" s="47"/>
      <c r="PTV49" s="47"/>
      <c r="PTW49" s="47"/>
      <c r="PTX49" s="47"/>
      <c r="PTY49" s="47"/>
      <c r="PTZ49" s="47"/>
      <c r="PUA49" s="47"/>
      <c r="PUB49" s="47"/>
      <c r="PUC49" s="47"/>
      <c r="PUD49" s="47"/>
      <c r="PUE49" s="47"/>
      <c r="PUF49" s="47"/>
      <c r="PUG49" s="47"/>
      <c r="PUH49" s="47"/>
      <c r="PUI49" s="47"/>
      <c r="PUJ49" s="47"/>
      <c r="PUK49" s="47"/>
      <c r="PUL49" s="47"/>
      <c r="PUM49" s="47"/>
      <c r="PUN49" s="47"/>
      <c r="PUO49" s="47"/>
      <c r="PUP49" s="47"/>
      <c r="PUQ49" s="47"/>
      <c r="PUR49" s="47"/>
      <c r="PUS49" s="47"/>
      <c r="PUT49" s="47"/>
      <c r="PUU49" s="47"/>
      <c r="PUV49" s="47"/>
      <c r="PUW49" s="47"/>
      <c r="PUX49" s="47"/>
      <c r="PUY49" s="47"/>
      <c r="PUZ49" s="47"/>
      <c r="PVA49" s="47"/>
      <c r="PVB49" s="47"/>
      <c r="PVC49" s="47"/>
      <c r="PVD49" s="47"/>
      <c r="PVE49" s="47"/>
      <c r="PVF49" s="47"/>
      <c r="PVG49" s="47"/>
      <c r="PVH49" s="47"/>
      <c r="PVI49" s="47"/>
      <c r="PVJ49" s="47"/>
      <c r="PVK49" s="47"/>
      <c r="PVL49" s="47"/>
      <c r="PVM49" s="47"/>
      <c r="PVN49" s="47"/>
      <c r="PVO49" s="47"/>
      <c r="PVP49" s="47"/>
      <c r="PVQ49" s="47"/>
      <c r="PVR49" s="47"/>
      <c r="PVS49" s="47"/>
      <c r="PVT49" s="47"/>
      <c r="PVU49" s="47"/>
      <c r="PVV49" s="47"/>
      <c r="PVW49" s="47"/>
      <c r="PVX49" s="47"/>
      <c r="PVY49" s="47"/>
      <c r="PVZ49" s="47"/>
      <c r="PWA49" s="47"/>
      <c r="PWB49" s="47"/>
      <c r="PWC49" s="47"/>
      <c r="PWD49" s="47"/>
      <c r="PWE49" s="47"/>
      <c r="PWF49" s="47"/>
      <c r="PWG49" s="47"/>
      <c r="PWH49" s="47"/>
      <c r="PWI49" s="47"/>
      <c r="PWJ49" s="47"/>
      <c r="PWK49" s="47"/>
      <c r="PWL49" s="47"/>
      <c r="PWM49" s="47"/>
      <c r="PWN49" s="47"/>
      <c r="PWO49" s="47"/>
      <c r="PWP49" s="47"/>
      <c r="PWQ49" s="47"/>
      <c r="PWR49" s="47"/>
      <c r="PWS49" s="47"/>
      <c r="PWT49" s="47"/>
      <c r="PWU49" s="47"/>
      <c r="PWV49" s="47"/>
      <c r="PWW49" s="47"/>
      <c r="PWX49" s="47"/>
      <c r="PWY49" s="47"/>
      <c r="PWZ49" s="47"/>
      <c r="PXA49" s="47"/>
      <c r="PXB49" s="47"/>
      <c r="PXC49" s="47"/>
      <c r="PXD49" s="47"/>
      <c r="PXE49" s="47"/>
      <c r="PXF49" s="47"/>
      <c r="PXG49" s="47"/>
      <c r="PXH49" s="47"/>
      <c r="PXI49" s="47"/>
      <c r="PXJ49" s="47"/>
      <c r="PXK49" s="47"/>
      <c r="PXL49" s="47"/>
      <c r="PXM49" s="47"/>
      <c r="PXN49" s="47"/>
      <c r="PXO49" s="47"/>
      <c r="PXP49" s="47"/>
      <c r="PXQ49" s="47"/>
      <c r="PXR49" s="47"/>
      <c r="PXS49" s="47"/>
      <c r="PXT49" s="47"/>
      <c r="PXU49" s="47"/>
      <c r="PXV49" s="47"/>
      <c r="PXW49" s="47"/>
      <c r="PXX49" s="47"/>
      <c r="PXY49" s="47"/>
      <c r="PXZ49" s="47"/>
      <c r="PYA49" s="47"/>
      <c r="PYB49" s="47"/>
      <c r="PYC49" s="47"/>
      <c r="PYD49" s="47"/>
      <c r="PYE49" s="47"/>
      <c r="PYF49" s="47"/>
      <c r="PYG49" s="47"/>
      <c r="PYH49" s="47"/>
      <c r="PYI49" s="47"/>
      <c r="PYJ49" s="47"/>
      <c r="PYK49" s="47"/>
      <c r="PYL49" s="47"/>
      <c r="PYM49" s="47"/>
      <c r="PYN49" s="47"/>
      <c r="PYO49" s="47"/>
      <c r="PYP49" s="47"/>
      <c r="PYQ49" s="47"/>
      <c r="PYR49" s="47"/>
      <c r="PYS49" s="47"/>
      <c r="PYT49" s="47"/>
      <c r="PYU49" s="47"/>
      <c r="PYV49" s="47"/>
      <c r="PYW49" s="47"/>
      <c r="PYX49" s="47"/>
      <c r="PYY49" s="47"/>
      <c r="PYZ49" s="47"/>
      <c r="PZA49" s="47"/>
      <c r="PZB49" s="47"/>
      <c r="PZC49" s="47"/>
      <c r="PZD49" s="47"/>
      <c r="PZE49" s="47"/>
      <c r="PZF49" s="47"/>
      <c r="PZG49" s="47"/>
      <c r="PZH49" s="47"/>
      <c r="PZI49" s="47"/>
      <c r="PZJ49" s="47"/>
      <c r="PZK49" s="47"/>
      <c r="PZL49" s="47"/>
      <c r="PZM49" s="47"/>
      <c r="PZN49" s="47"/>
      <c r="PZO49" s="47"/>
      <c r="PZP49" s="47"/>
      <c r="PZQ49" s="47"/>
      <c r="PZR49" s="47"/>
      <c r="PZS49" s="47"/>
      <c r="PZT49" s="47"/>
      <c r="PZU49" s="47"/>
      <c r="PZV49" s="47"/>
      <c r="PZW49" s="47"/>
      <c r="PZX49" s="47"/>
      <c r="PZY49" s="47"/>
      <c r="PZZ49" s="47"/>
      <c r="QAA49" s="47"/>
      <c r="QAB49" s="47"/>
      <c r="QAC49" s="47"/>
      <c r="QAD49" s="47"/>
      <c r="QAE49" s="47"/>
      <c r="QAF49" s="47"/>
      <c r="QAG49" s="47"/>
      <c r="QAH49" s="47"/>
      <c r="QAI49" s="47"/>
      <c r="QAJ49" s="47"/>
      <c r="QAK49" s="47"/>
      <c r="QAL49" s="47"/>
      <c r="QAM49" s="47"/>
      <c r="QAN49" s="47"/>
      <c r="QAO49" s="47"/>
      <c r="QAP49" s="47"/>
      <c r="QAQ49" s="47"/>
      <c r="QAR49" s="47"/>
      <c r="QAS49" s="47"/>
      <c r="QAT49" s="47"/>
      <c r="QAU49" s="47"/>
      <c r="QAV49" s="47"/>
      <c r="QAW49" s="47"/>
      <c r="QAX49" s="47"/>
      <c r="QAY49" s="47"/>
      <c r="QAZ49" s="47"/>
      <c r="QBA49" s="47"/>
      <c r="QBB49" s="47"/>
      <c r="QBC49" s="47"/>
      <c r="QBD49" s="47"/>
      <c r="QBE49" s="47"/>
      <c r="QBF49" s="47"/>
      <c r="QBG49" s="47"/>
      <c r="QBH49" s="47"/>
      <c r="QBI49" s="47"/>
      <c r="QBJ49" s="47"/>
      <c r="QBK49" s="47"/>
      <c r="QBL49" s="47"/>
      <c r="QBM49" s="47"/>
      <c r="QBN49" s="47"/>
      <c r="QBO49" s="47"/>
      <c r="QBP49" s="47"/>
      <c r="QBQ49" s="47"/>
      <c r="QBR49" s="47"/>
      <c r="QBS49" s="47"/>
      <c r="QBT49" s="47"/>
      <c r="QBU49" s="47"/>
      <c r="QBV49" s="47"/>
      <c r="QBW49" s="47"/>
      <c r="QBX49" s="47"/>
      <c r="QBY49" s="47"/>
      <c r="QBZ49" s="47"/>
      <c r="QCA49" s="47"/>
      <c r="QCB49" s="47"/>
      <c r="QCC49" s="47"/>
      <c r="QCD49" s="47"/>
      <c r="QCE49" s="47"/>
      <c r="QCF49" s="47"/>
      <c r="QCG49" s="47"/>
      <c r="QCH49" s="47"/>
      <c r="QCI49" s="47"/>
      <c r="QCJ49" s="47"/>
      <c r="QCK49" s="47"/>
      <c r="QCL49" s="47"/>
      <c r="QCM49" s="47"/>
      <c r="QCN49" s="47"/>
      <c r="QCO49" s="47"/>
      <c r="QCP49" s="47"/>
      <c r="QCQ49" s="47"/>
      <c r="QCR49" s="47"/>
      <c r="QCS49" s="47"/>
      <c r="QCT49" s="47"/>
      <c r="QCU49" s="47"/>
      <c r="QCV49" s="47"/>
      <c r="QCW49" s="47"/>
      <c r="QCX49" s="47"/>
      <c r="QCY49" s="47"/>
      <c r="QCZ49" s="47"/>
      <c r="QDA49" s="47"/>
      <c r="QDB49" s="47"/>
      <c r="QDC49" s="47"/>
      <c r="QDD49" s="47"/>
      <c r="QDE49" s="47"/>
      <c r="QDF49" s="47"/>
      <c r="QDG49" s="47"/>
      <c r="QDH49" s="47"/>
      <c r="QDI49" s="47"/>
      <c r="QDJ49" s="47"/>
      <c r="QDK49" s="47"/>
      <c r="QDL49" s="47"/>
      <c r="QDM49" s="47"/>
      <c r="QDN49" s="47"/>
      <c r="QDO49" s="47"/>
      <c r="QDP49" s="47"/>
      <c r="QDQ49" s="47"/>
      <c r="QDR49" s="47"/>
      <c r="QDS49" s="47"/>
      <c r="QDT49" s="47"/>
      <c r="QDU49" s="47"/>
      <c r="QDV49" s="47"/>
      <c r="QDW49" s="47"/>
      <c r="QDX49" s="47"/>
      <c r="QDY49" s="47"/>
      <c r="QDZ49" s="47"/>
      <c r="QEA49" s="47"/>
      <c r="QEB49" s="47"/>
      <c r="QEC49" s="47"/>
      <c r="QED49" s="47"/>
      <c r="QEE49" s="47"/>
      <c r="QEF49" s="47"/>
      <c r="QEG49" s="47"/>
      <c r="QEH49" s="47"/>
      <c r="QEI49" s="47"/>
      <c r="QEJ49" s="47"/>
      <c r="QEK49" s="47"/>
      <c r="QEL49" s="47"/>
      <c r="QEM49" s="47"/>
      <c r="QEN49" s="47"/>
      <c r="QEO49" s="47"/>
      <c r="QEP49" s="47"/>
      <c r="QEQ49" s="47"/>
      <c r="QER49" s="47"/>
      <c r="QES49" s="47"/>
      <c r="QET49" s="47"/>
      <c r="QEU49" s="47"/>
      <c r="QEV49" s="47"/>
      <c r="QEW49" s="47"/>
      <c r="QEX49" s="47"/>
      <c r="QEY49" s="47"/>
      <c r="QEZ49" s="47"/>
      <c r="QFA49" s="47"/>
      <c r="QFB49" s="47"/>
      <c r="QFC49" s="47"/>
      <c r="QFD49" s="47"/>
      <c r="QFE49" s="47"/>
      <c r="QFF49" s="47"/>
      <c r="QFG49" s="47"/>
      <c r="QFH49" s="47"/>
      <c r="QFI49" s="47"/>
      <c r="QFJ49" s="47"/>
      <c r="QFK49" s="47"/>
      <c r="QFL49" s="47"/>
      <c r="QFM49" s="47"/>
      <c r="QFN49" s="47"/>
      <c r="QFO49" s="47"/>
      <c r="QFP49" s="47"/>
      <c r="QFQ49" s="47"/>
      <c r="QFR49" s="47"/>
      <c r="QFS49" s="47"/>
      <c r="QFT49" s="47"/>
      <c r="QFU49" s="47"/>
      <c r="QFV49" s="47"/>
      <c r="QFW49" s="47"/>
      <c r="QFX49" s="47"/>
      <c r="QFY49" s="47"/>
      <c r="QFZ49" s="47"/>
      <c r="QGA49" s="47"/>
      <c r="QGB49" s="47"/>
      <c r="QGC49" s="47"/>
      <c r="QGD49" s="47"/>
      <c r="QGE49" s="47"/>
      <c r="QGF49" s="47"/>
      <c r="QGG49" s="47"/>
      <c r="QGH49" s="47"/>
      <c r="QGI49" s="47"/>
      <c r="QGJ49" s="47"/>
      <c r="QGK49" s="47"/>
      <c r="QGL49" s="47"/>
      <c r="QGM49" s="47"/>
      <c r="QGN49" s="47"/>
      <c r="QGO49" s="47"/>
      <c r="QGP49" s="47"/>
      <c r="QGQ49" s="47"/>
      <c r="QGR49" s="47"/>
      <c r="QGS49" s="47"/>
      <c r="QGT49" s="47"/>
      <c r="QGU49" s="47"/>
      <c r="QGV49" s="47"/>
      <c r="QGW49" s="47"/>
      <c r="QGX49" s="47"/>
      <c r="QGY49" s="47"/>
      <c r="QGZ49" s="47"/>
      <c r="QHA49" s="47"/>
      <c r="QHB49" s="47"/>
      <c r="QHC49" s="47"/>
      <c r="QHD49" s="47"/>
      <c r="QHE49" s="47"/>
      <c r="QHF49" s="47"/>
      <c r="QHG49" s="47"/>
      <c r="QHH49" s="47"/>
      <c r="QHI49" s="47"/>
      <c r="QHJ49" s="47"/>
      <c r="QHK49" s="47"/>
      <c r="QHL49" s="47"/>
      <c r="QHM49" s="47"/>
      <c r="QHN49" s="47"/>
      <c r="QHO49" s="47"/>
      <c r="QHP49" s="47"/>
      <c r="QHQ49" s="47"/>
      <c r="QHR49" s="47"/>
      <c r="QHS49" s="47"/>
      <c r="QHT49" s="47"/>
      <c r="QHU49" s="47"/>
      <c r="QHV49" s="47"/>
      <c r="QHW49" s="47"/>
      <c r="QHX49" s="47"/>
      <c r="QHY49" s="47"/>
      <c r="QHZ49" s="47"/>
      <c r="QIA49" s="47"/>
      <c r="QIB49" s="47"/>
      <c r="QIC49" s="47"/>
      <c r="QID49" s="47"/>
      <c r="QIE49" s="47"/>
      <c r="QIF49" s="47"/>
      <c r="QIG49" s="47"/>
      <c r="QIH49" s="47"/>
      <c r="QII49" s="47"/>
      <c r="QIJ49" s="47"/>
      <c r="QIK49" s="47"/>
      <c r="QIL49" s="47"/>
      <c r="QIM49" s="47"/>
      <c r="QIN49" s="47"/>
      <c r="QIO49" s="47"/>
      <c r="QIP49" s="47"/>
      <c r="QIQ49" s="47"/>
      <c r="QIR49" s="47"/>
      <c r="QIS49" s="47"/>
      <c r="QIT49" s="47"/>
      <c r="QIU49" s="47"/>
      <c r="QIV49" s="47"/>
      <c r="QIW49" s="47"/>
      <c r="QIX49" s="47"/>
      <c r="QIY49" s="47"/>
      <c r="QIZ49" s="47"/>
      <c r="QJA49" s="47"/>
      <c r="QJB49" s="47"/>
      <c r="QJC49" s="47"/>
      <c r="QJD49" s="47"/>
      <c r="QJE49" s="47"/>
      <c r="QJF49" s="47"/>
      <c r="QJG49" s="47"/>
      <c r="QJH49" s="47"/>
      <c r="QJI49" s="47"/>
      <c r="QJJ49" s="47"/>
      <c r="QJK49" s="47"/>
      <c r="QJL49" s="47"/>
      <c r="QJM49" s="47"/>
      <c r="QJN49" s="47"/>
      <c r="QJO49" s="47"/>
      <c r="QJP49" s="47"/>
      <c r="QJQ49" s="47"/>
      <c r="QJR49" s="47"/>
      <c r="QJS49" s="47"/>
      <c r="QJT49" s="47"/>
      <c r="QJU49" s="47"/>
      <c r="QJV49" s="47"/>
      <c r="QJW49" s="47"/>
      <c r="QJX49" s="47"/>
      <c r="QJY49" s="47"/>
      <c r="QJZ49" s="47"/>
      <c r="QKA49" s="47"/>
      <c r="QKB49" s="47"/>
      <c r="QKC49" s="47"/>
      <c r="QKD49" s="47"/>
      <c r="QKE49" s="47"/>
      <c r="QKF49" s="47"/>
      <c r="QKG49" s="47"/>
      <c r="QKH49" s="47"/>
      <c r="QKI49" s="47"/>
      <c r="QKJ49" s="47"/>
      <c r="QKK49" s="47"/>
      <c r="QKL49" s="47"/>
      <c r="QKM49" s="47"/>
      <c r="QKN49" s="47"/>
      <c r="QKO49" s="47"/>
      <c r="QKP49" s="47"/>
      <c r="QKQ49" s="47"/>
      <c r="QKR49" s="47"/>
      <c r="QKS49" s="47"/>
      <c r="QKT49" s="47"/>
      <c r="QKU49" s="47"/>
      <c r="QKV49" s="47"/>
      <c r="QKW49" s="47"/>
      <c r="QKX49" s="47"/>
      <c r="QKY49" s="47"/>
      <c r="QKZ49" s="47"/>
      <c r="QLA49" s="47"/>
      <c r="QLB49" s="47"/>
      <c r="QLC49" s="47"/>
      <c r="QLD49" s="47"/>
      <c r="QLE49" s="47"/>
      <c r="QLF49" s="47"/>
      <c r="QLG49" s="47"/>
      <c r="QLH49" s="47"/>
      <c r="QLI49" s="47"/>
      <c r="QLJ49" s="47"/>
      <c r="QLK49" s="47"/>
      <c r="QLL49" s="47"/>
      <c r="QLM49" s="47"/>
      <c r="QLN49" s="47"/>
      <c r="QLO49" s="47"/>
      <c r="QLP49" s="47"/>
      <c r="QLQ49" s="47"/>
      <c r="QLR49" s="47"/>
      <c r="QLS49" s="47"/>
      <c r="QLT49" s="47"/>
      <c r="QLU49" s="47"/>
      <c r="QLV49" s="47"/>
      <c r="QLW49" s="47"/>
      <c r="QLX49" s="47"/>
      <c r="QLY49" s="47"/>
      <c r="QLZ49" s="47"/>
      <c r="QMA49" s="47"/>
      <c r="QMB49" s="47"/>
      <c r="QMC49" s="47"/>
      <c r="QMD49" s="47"/>
      <c r="QME49" s="47"/>
      <c r="QMF49" s="47"/>
      <c r="QMG49" s="47"/>
      <c r="QMH49" s="47"/>
      <c r="QMI49" s="47"/>
      <c r="QMJ49" s="47"/>
      <c r="QMK49" s="47"/>
      <c r="QML49" s="47"/>
      <c r="QMM49" s="47"/>
      <c r="QMN49" s="47"/>
      <c r="QMO49" s="47"/>
      <c r="QMP49" s="47"/>
      <c r="QMQ49" s="47"/>
      <c r="QMR49" s="47"/>
      <c r="QMS49" s="47"/>
      <c r="QMT49" s="47"/>
      <c r="QMU49" s="47"/>
      <c r="QMV49" s="47"/>
      <c r="QMW49" s="47"/>
      <c r="QMX49" s="47"/>
      <c r="QMY49" s="47"/>
      <c r="QMZ49" s="47"/>
      <c r="QNA49" s="47"/>
      <c r="QNB49" s="47"/>
      <c r="QNC49" s="47"/>
      <c r="QND49" s="47"/>
      <c r="QNE49" s="47"/>
      <c r="QNF49" s="47"/>
      <c r="QNG49" s="47"/>
      <c r="QNH49" s="47"/>
      <c r="QNI49" s="47"/>
      <c r="QNJ49" s="47"/>
      <c r="QNK49" s="47"/>
      <c r="QNL49" s="47"/>
      <c r="QNM49" s="47"/>
      <c r="QNN49" s="47"/>
      <c r="QNO49" s="47"/>
      <c r="QNP49" s="47"/>
      <c r="QNQ49" s="47"/>
      <c r="QNR49" s="47"/>
      <c r="QNS49" s="47"/>
      <c r="QNT49" s="47"/>
      <c r="QNU49" s="47"/>
      <c r="QNV49" s="47"/>
      <c r="QNW49" s="47"/>
      <c r="QNX49" s="47"/>
      <c r="QNY49" s="47"/>
      <c r="QNZ49" s="47"/>
      <c r="QOA49" s="47"/>
      <c r="QOB49" s="47"/>
      <c r="QOC49" s="47"/>
      <c r="QOD49" s="47"/>
      <c r="QOE49" s="47"/>
      <c r="QOF49" s="47"/>
      <c r="QOG49" s="47"/>
      <c r="QOH49" s="47"/>
      <c r="QOI49" s="47"/>
      <c r="QOJ49" s="47"/>
      <c r="QOK49" s="47"/>
      <c r="QOL49" s="47"/>
      <c r="QOM49" s="47"/>
      <c r="QON49" s="47"/>
      <c r="QOO49" s="47"/>
      <c r="QOP49" s="47"/>
      <c r="QOQ49" s="47"/>
      <c r="QOR49" s="47"/>
      <c r="QOS49" s="47"/>
      <c r="QOT49" s="47"/>
      <c r="QOU49" s="47"/>
      <c r="QOV49" s="47"/>
      <c r="QOW49" s="47"/>
      <c r="QOX49" s="47"/>
      <c r="QOY49" s="47"/>
      <c r="QOZ49" s="47"/>
      <c r="QPA49" s="47"/>
      <c r="QPB49" s="47"/>
      <c r="QPC49" s="47"/>
      <c r="QPD49" s="47"/>
      <c r="QPE49" s="47"/>
      <c r="QPF49" s="47"/>
      <c r="QPG49" s="47"/>
      <c r="QPH49" s="47"/>
      <c r="QPI49" s="47"/>
      <c r="QPJ49" s="47"/>
      <c r="QPK49" s="47"/>
      <c r="QPL49" s="47"/>
      <c r="QPM49" s="47"/>
      <c r="QPN49" s="47"/>
      <c r="QPO49" s="47"/>
      <c r="QPP49" s="47"/>
      <c r="QPQ49" s="47"/>
      <c r="QPR49" s="47"/>
      <c r="QPS49" s="47"/>
      <c r="QPT49" s="47"/>
      <c r="QPU49" s="47"/>
      <c r="QPV49" s="47"/>
      <c r="QPW49" s="47"/>
      <c r="QPX49" s="47"/>
      <c r="QPY49" s="47"/>
      <c r="QPZ49" s="47"/>
      <c r="QQA49" s="47"/>
      <c r="QQB49" s="47"/>
      <c r="QQC49" s="47"/>
      <c r="QQD49" s="47"/>
      <c r="QQE49" s="47"/>
      <c r="QQF49" s="47"/>
      <c r="QQG49" s="47"/>
      <c r="QQH49" s="47"/>
      <c r="QQI49" s="47"/>
      <c r="QQJ49" s="47"/>
      <c r="QQK49" s="47"/>
      <c r="QQL49" s="47"/>
      <c r="QQM49" s="47"/>
      <c r="QQN49" s="47"/>
      <c r="QQO49" s="47"/>
      <c r="QQP49" s="47"/>
      <c r="QQQ49" s="47"/>
      <c r="QQR49" s="47"/>
      <c r="QQS49" s="47"/>
      <c r="QQT49" s="47"/>
      <c r="QQU49" s="47"/>
      <c r="QQV49" s="47"/>
      <c r="QQW49" s="47"/>
      <c r="QQX49" s="47"/>
      <c r="QQY49" s="47"/>
      <c r="QQZ49" s="47"/>
      <c r="QRA49" s="47"/>
      <c r="QRB49" s="47"/>
      <c r="QRC49" s="47"/>
      <c r="QRD49" s="47"/>
      <c r="QRE49" s="47"/>
      <c r="QRF49" s="47"/>
      <c r="QRG49" s="47"/>
      <c r="QRH49" s="47"/>
      <c r="QRI49" s="47"/>
      <c r="QRJ49" s="47"/>
      <c r="QRK49" s="47"/>
      <c r="QRL49" s="47"/>
      <c r="QRM49" s="47"/>
      <c r="QRN49" s="47"/>
      <c r="QRO49" s="47"/>
      <c r="QRP49" s="47"/>
      <c r="QRQ49" s="47"/>
      <c r="QRR49" s="47"/>
      <c r="QRS49" s="47"/>
      <c r="QRT49" s="47"/>
      <c r="QRU49" s="47"/>
      <c r="QRV49" s="47"/>
      <c r="QRW49" s="47"/>
      <c r="QRX49" s="47"/>
      <c r="QRY49" s="47"/>
      <c r="QRZ49" s="47"/>
      <c r="QSA49" s="47"/>
      <c r="QSB49" s="47"/>
      <c r="QSC49" s="47"/>
      <c r="QSD49" s="47"/>
      <c r="QSE49" s="47"/>
      <c r="QSF49" s="47"/>
      <c r="QSG49" s="47"/>
      <c r="QSH49" s="47"/>
      <c r="QSI49" s="47"/>
      <c r="QSJ49" s="47"/>
      <c r="QSK49" s="47"/>
      <c r="QSL49" s="47"/>
      <c r="QSM49" s="47"/>
      <c r="QSN49" s="47"/>
      <c r="QSO49" s="47"/>
      <c r="QSP49" s="47"/>
      <c r="QSQ49" s="47"/>
      <c r="QSR49" s="47"/>
      <c r="QSS49" s="47"/>
      <c r="QST49" s="47"/>
      <c r="QSU49" s="47"/>
      <c r="QSV49" s="47"/>
      <c r="QSW49" s="47"/>
      <c r="QSX49" s="47"/>
      <c r="QSY49" s="47"/>
      <c r="QSZ49" s="47"/>
      <c r="QTA49" s="47"/>
      <c r="QTB49" s="47"/>
      <c r="QTC49" s="47"/>
      <c r="QTD49" s="47"/>
      <c r="QTE49" s="47"/>
      <c r="QTF49" s="47"/>
      <c r="QTG49" s="47"/>
      <c r="QTH49" s="47"/>
      <c r="QTI49" s="47"/>
      <c r="QTJ49" s="47"/>
      <c r="QTK49" s="47"/>
      <c r="QTL49" s="47"/>
      <c r="QTM49" s="47"/>
      <c r="QTN49" s="47"/>
      <c r="QTO49" s="47"/>
      <c r="QTP49" s="47"/>
      <c r="QTQ49" s="47"/>
      <c r="QTR49" s="47"/>
      <c r="QTS49" s="47"/>
      <c r="QTT49" s="47"/>
      <c r="QTU49" s="47"/>
      <c r="QTV49" s="47"/>
      <c r="QTW49" s="47"/>
      <c r="QTX49" s="47"/>
      <c r="QTY49" s="47"/>
      <c r="QTZ49" s="47"/>
      <c r="QUA49" s="47"/>
      <c r="QUB49" s="47"/>
      <c r="QUC49" s="47"/>
      <c r="QUD49" s="47"/>
      <c r="QUE49" s="47"/>
      <c r="QUF49" s="47"/>
      <c r="QUG49" s="47"/>
      <c r="QUH49" s="47"/>
      <c r="QUI49" s="47"/>
      <c r="QUJ49" s="47"/>
      <c r="QUK49" s="47"/>
      <c r="QUL49" s="47"/>
      <c r="QUM49" s="47"/>
      <c r="QUN49" s="47"/>
      <c r="QUO49" s="47"/>
      <c r="QUP49" s="47"/>
      <c r="QUQ49" s="47"/>
      <c r="QUR49" s="47"/>
      <c r="QUS49" s="47"/>
      <c r="QUT49" s="47"/>
      <c r="QUU49" s="47"/>
      <c r="QUV49" s="47"/>
      <c r="QUW49" s="47"/>
      <c r="QUX49" s="47"/>
      <c r="QUY49" s="47"/>
      <c r="QUZ49" s="47"/>
      <c r="QVA49" s="47"/>
      <c r="QVB49" s="47"/>
      <c r="QVC49" s="47"/>
      <c r="QVD49" s="47"/>
      <c r="QVE49" s="47"/>
      <c r="QVF49" s="47"/>
      <c r="QVG49" s="47"/>
      <c r="QVH49" s="47"/>
      <c r="QVI49" s="47"/>
      <c r="QVJ49" s="47"/>
      <c r="QVK49" s="47"/>
      <c r="QVL49" s="47"/>
      <c r="QVM49" s="47"/>
      <c r="QVN49" s="47"/>
      <c r="QVO49" s="47"/>
      <c r="QVP49" s="47"/>
      <c r="QVQ49" s="47"/>
      <c r="QVR49" s="47"/>
      <c r="QVS49" s="47"/>
      <c r="QVT49" s="47"/>
      <c r="QVU49" s="47"/>
      <c r="QVV49" s="47"/>
      <c r="QVW49" s="47"/>
      <c r="QVX49" s="47"/>
      <c r="QVY49" s="47"/>
      <c r="QVZ49" s="47"/>
      <c r="QWA49" s="47"/>
      <c r="QWB49" s="47"/>
      <c r="QWC49" s="47"/>
      <c r="QWD49" s="47"/>
      <c r="QWE49" s="47"/>
      <c r="QWF49" s="47"/>
      <c r="QWG49" s="47"/>
      <c r="QWH49" s="47"/>
      <c r="QWI49" s="47"/>
      <c r="QWJ49" s="47"/>
      <c r="QWK49" s="47"/>
      <c r="QWL49" s="47"/>
      <c r="QWM49" s="47"/>
      <c r="QWN49" s="47"/>
      <c r="QWO49" s="47"/>
      <c r="QWP49" s="47"/>
      <c r="QWQ49" s="47"/>
      <c r="QWR49" s="47"/>
      <c r="QWS49" s="47"/>
      <c r="QWT49" s="47"/>
      <c r="QWU49" s="47"/>
      <c r="QWV49" s="47"/>
      <c r="QWW49" s="47"/>
      <c r="QWX49" s="47"/>
      <c r="QWY49" s="47"/>
      <c r="QWZ49" s="47"/>
      <c r="QXA49" s="47"/>
      <c r="QXB49" s="47"/>
      <c r="QXC49" s="47"/>
      <c r="QXD49" s="47"/>
      <c r="QXE49" s="47"/>
      <c r="QXF49" s="47"/>
      <c r="QXG49" s="47"/>
      <c r="QXH49" s="47"/>
      <c r="QXI49" s="47"/>
      <c r="QXJ49" s="47"/>
      <c r="QXK49" s="47"/>
      <c r="QXL49" s="47"/>
      <c r="QXM49" s="47"/>
      <c r="QXN49" s="47"/>
      <c r="QXO49" s="47"/>
      <c r="QXP49" s="47"/>
      <c r="QXQ49" s="47"/>
      <c r="QXR49" s="47"/>
      <c r="QXS49" s="47"/>
      <c r="QXT49" s="47"/>
      <c r="QXU49" s="47"/>
      <c r="QXV49" s="47"/>
      <c r="QXW49" s="47"/>
      <c r="QXX49" s="47"/>
      <c r="QXY49" s="47"/>
      <c r="QXZ49" s="47"/>
      <c r="QYA49" s="47"/>
      <c r="QYB49" s="47"/>
      <c r="QYC49" s="47"/>
      <c r="QYD49" s="47"/>
      <c r="QYE49" s="47"/>
      <c r="QYF49" s="47"/>
      <c r="QYG49" s="47"/>
      <c r="QYH49" s="47"/>
      <c r="QYI49" s="47"/>
      <c r="QYJ49" s="47"/>
      <c r="QYK49" s="47"/>
      <c r="QYL49" s="47"/>
      <c r="QYM49" s="47"/>
      <c r="QYN49" s="47"/>
      <c r="QYO49" s="47"/>
      <c r="QYP49" s="47"/>
      <c r="QYQ49" s="47"/>
      <c r="QYR49" s="47"/>
      <c r="QYS49" s="47"/>
      <c r="QYT49" s="47"/>
      <c r="QYU49" s="47"/>
      <c r="QYV49" s="47"/>
      <c r="QYW49" s="47"/>
      <c r="QYX49" s="47"/>
      <c r="QYY49" s="47"/>
      <c r="QYZ49" s="47"/>
      <c r="QZA49" s="47"/>
      <c r="QZB49" s="47"/>
      <c r="QZC49" s="47"/>
      <c r="QZD49" s="47"/>
      <c r="QZE49" s="47"/>
      <c r="QZF49" s="47"/>
      <c r="QZG49" s="47"/>
      <c r="QZH49" s="47"/>
      <c r="QZI49" s="47"/>
      <c r="QZJ49" s="47"/>
      <c r="QZK49" s="47"/>
      <c r="QZL49" s="47"/>
      <c r="QZM49" s="47"/>
      <c r="QZN49" s="47"/>
      <c r="QZO49" s="47"/>
      <c r="QZP49" s="47"/>
      <c r="QZQ49" s="47"/>
      <c r="QZR49" s="47"/>
      <c r="QZS49" s="47"/>
      <c r="QZT49" s="47"/>
      <c r="QZU49" s="47"/>
      <c r="QZV49" s="47"/>
      <c r="QZW49" s="47"/>
      <c r="QZX49" s="47"/>
      <c r="QZY49" s="47"/>
      <c r="QZZ49" s="47"/>
      <c r="RAA49" s="47"/>
      <c r="RAB49" s="47"/>
      <c r="RAC49" s="47"/>
      <c r="RAD49" s="47"/>
      <c r="RAE49" s="47"/>
      <c r="RAF49" s="47"/>
      <c r="RAG49" s="47"/>
      <c r="RAH49" s="47"/>
      <c r="RAI49" s="47"/>
      <c r="RAJ49" s="47"/>
      <c r="RAK49" s="47"/>
      <c r="RAL49" s="47"/>
      <c r="RAM49" s="47"/>
      <c r="RAN49" s="47"/>
      <c r="RAO49" s="47"/>
      <c r="RAP49" s="47"/>
      <c r="RAQ49" s="47"/>
      <c r="RAR49" s="47"/>
      <c r="RAS49" s="47"/>
      <c r="RAT49" s="47"/>
      <c r="RAU49" s="47"/>
      <c r="RAV49" s="47"/>
      <c r="RAW49" s="47"/>
      <c r="RAX49" s="47"/>
      <c r="RAY49" s="47"/>
      <c r="RAZ49" s="47"/>
      <c r="RBA49" s="47"/>
      <c r="RBB49" s="47"/>
      <c r="RBC49" s="47"/>
      <c r="RBD49" s="47"/>
      <c r="RBE49" s="47"/>
      <c r="RBF49" s="47"/>
      <c r="RBG49" s="47"/>
      <c r="RBH49" s="47"/>
      <c r="RBI49" s="47"/>
      <c r="RBJ49" s="47"/>
      <c r="RBK49" s="47"/>
      <c r="RBL49" s="47"/>
      <c r="RBM49" s="47"/>
      <c r="RBN49" s="47"/>
      <c r="RBO49" s="47"/>
      <c r="RBP49" s="47"/>
      <c r="RBQ49" s="47"/>
      <c r="RBR49" s="47"/>
      <c r="RBS49" s="47"/>
      <c r="RBT49" s="47"/>
      <c r="RBU49" s="47"/>
      <c r="RBV49" s="47"/>
      <c r="RBW49" s="47"/>
      <c r="RBX49" s="47"/>
      <c r="RBY49" s="47"/>
      <c r="RBZ49" s="47"/>
      <c r="RCA49" s="47"/>
      <c r="RCB49" s="47"/>
      <c r="RCC49" s="47"/>
      <c r="RCD49" s="47"/>
      <c r="RCE49" s="47"/>
      <c r="RCF49" s="47"/>
      <c r="RCG49" s="47"/>
      <c r="RCH49" s="47"/>
      <c r="RCI49" s="47"/>
      <c r="RCJ49" s="47"/>
      <c r="RCK49" s="47"/>
      <c r="RCL49" s="47"/>
      <c r="RCM49" s="47"/>
      <c r="RCN49" s="47"/>
      <c r="RCO49" s="47"/>
      <c r="RCP49" s="47"/>
      <c r="RCQ49" s="47"/>
      <c r="RCR49" s="47"/>
      <c r="RCS49" s="47"/>
      <c r="RCT49" s="47"/>
      <c r="RCU49" s="47"/>
      <c r="RCV49" s="47"/>
      <c r="RCW49" s="47"/>
      <c r="RCX49" s="47"/>
      <c r="RCY49" s="47"/>
      <c r="RCZ49" s="47"/>
      <c r="RDA49" s="47"/>
      <c r="RDB49" s="47"/>
      <c r="RDC49" s="47"/>
      <c r="RDD49" s="47"/>
      <c r="RDE49" s="47"/>
      <c r="RDF49" s="47"/>
      <c r="RDG49" s="47"/>
      <c r="RDH49" s="47"/>
      <c r="RDI49" s="47"/>
      <c r="RDJ49" s="47"/>
      <c r="RDK49" s="47"/>
      <c r="RDL49" s="47"/>
      <c r="RDM49" s="47"/>
      <c r="RDN49" s="47"/>
      <c r="RDO49" s="47"/>
      <c r="RDP49" s="47"/>
      <c r="RDQ49" s="47"/>
      <c r="RDR49" s="47"/>
      <c r="RDS49" s="47"/>
      <c r="RDT49" s="47"/>
      <c r="RDU49" s="47"/>
      <c r="RDV49" s="47"/>
      <c r="RDW49" s="47"/>
      <c r="RDX49" s="47"/>
      <c r="RDY49" s="47"/>
      <c r="RDZ49" s="47"/>
      <c r="REA49" s="47"/>
      <c r="REB49" s="47"/>
      <c r="REC49" s="47"/>
      <c r="RED49" s="47"/>
      <c r="REE49" s="47"/>
      <c r="REF49" s="47"/>
      <c r="REG49" s="47"/>
      <c r="REH49" s="47"/>
      <c r="REI49" s="47"/>
      <c r="REJ49" s="47"/>
      <c r="REK49" s="47"/>
      <c r="REL49" s="47"/>
      <c r="REM49" s="47"/>
      <c r="REN49" s="47"/>
      <c r="REO49" s="47"/>
      <c r="REP49" s="47"/>
      <c r="REQ49" s="47"/>
      <c r="RER49" s="47"/>
      <c r="RES49" s="47"/>
      <c r="RET49" s="47"/>
      <c r="REU49" s="47"/>
      <c r="REV49" s="47"/>
      <c r="REW49" s="47"/>
      <c r="REX49" s="47"/>
      <c r="REY49" s="47"/>
      <c r="REZ49" s="47"/>
      <c r="RFA49" s="47"/>
      <c r="RFB49" s="47"/>
      <c r="RFC49" s="47"/>
      <c r="RFD49" s="47"/>
      <c r="RFE49" s="47"/>
      <c r="RFF49" s="47"/>
      <c r="RFG49" s="47"/>
      <c r="RFH49" s="47"/>
      <c r="RFI49" s="47"/>
      <c r="RFJ49" s="47"/>
      <c r="RFK49" s="47"/>
      <c r="RFL49" s="47"/>
      <c r="RFM49" s="47"/>
      <c r="RFN49" s="47"/>
      <c r="RFO49" s="47"/>
      <c r="RFP49" s="47"/>
      <c r="RFQ49" s="47"/>
      <c r="RFR49" s="47"/>
      <c r="RFS49" s="47"/>
      <c r="RFT49" s="47"/>
      <c r="RFU49" s="47"/>
      <c r="RFV49" s="47"/>
      <c r="RFW49" s="47"/>
      <c r="RFX49" s="47"/>
      <c r="RFY49" s="47"/>
      <c r="RFZ49" s="47"/>
      <c r="RGA49" s="47"/>
      <c r="RGB49" s="47"/>
      <c r="RGC49" s="47"/>
      <c r="RGD49" s="47"/>
      <c r="RGE49" s="47"/>
      <c r="RGF49" s="47"/>
      <c r="RGG49" s="47"/>
      <c r="RGH49" s="47"/>
      <c r="RGI49" s="47"/>
      <c r="RGJ49" s="47"/>
      <c r="RGK49" s="47"/>
      <c r="RGL49" s="47"/>
      <c r="RGM49" s="47"/>
      <c r="RGN49" s="47"/>
      <c r="RGO49" s="47"/>
      <c r="RGP49" s="47"/>
      <c r="RGQ49" s="47"/>
      <c r="RGR49" s="47"/>
      <c r="RGS49" s="47"/>
      <c r="RGT49" s="47"/>
      <c r="RGU49" s="47"/>
      <c r="RGV49" s="47"/>
      <c r="RGW49" s="47"/>
      <c r="RGX49" s="47"/>
      <c r="RGY49" s="47"/>
      <c r="RGZ49" s="47"/>
      <c r="RHA49" s="47"/>
      <c r="RHB49" s="47"/>
      <c r="RHC49" s="47"/>
      <c r="RHD49" s="47"/>
      <c r="RHE49" s="47"/>
      <c r="RHF49" s="47"/>
      <c r="RHG49" s="47"/>
      <c r="RHH49" s="47"/>
      <c r="RHI49" s="47"/>
      <c r="RHJ49" s="47"/>
      <c r="RHK49" s="47"/>
      <c r="RHL49" s="47"/>
      <c r="RHM49" s="47"/>
      <c r="RHN49" s="47"/>
      <c r="RHO49" s="47"/>
      <c r="RHP49" s="47"/>
      <c r="RHQ49" s="47"/>
      <c r="RHR49" s="47"/>
      <c r="RHS49" s="47"/>
      <c r="RHT49" s="47"/>
      <c r="RHU49" s="47"/>
      <c r="RHV49" s="47"/>
      <c r="RHW49" s="47"/>
      <c r="RHX49" s="47"/>
      <c r="RHY49" s="47"/>
      <c r="RHZ49" s="47"/>
      <c r="RIA49" s="47"/>
      <c r="RIB49" s="47"/>
      <c r="RIC49" s="47"/>
      <c r="RID49" s="47"/>
      <c r="RIE49" s="47"/>
      <c r="RIF49" s="47"/>
      <c r="RIG49" s="47"/>
      <c r="RIH49" s="47"/>
      <c r="RII49" s="47"/>
      <c r="RIJ49" s="47"/>
      <c r="RIK49" s="47"/>
      <c r="RIL49" s="47"/>
      <c r="RIM49" s="47"/>
      <c r="RIN49" s="47"/>
      <c r="RIO49" s="47"/>
      <c r="RIP49" s="47"/>
      <c r="RIQ49" s="47"/>
      <c r="RIR49" s="47"/>
      <c r="RIS49" s="47"/>
      <c r="RIT49" s="47"/>
      <c r="RIU49" s="47"/>
      <c r="RIV49" s="47"/>
      <c r="RIW49" s="47"/>
      <c r="RIX49" s="47"/>
      <c r="RIY49" s="47"/>
      <c r="RIZ49" s="47"/>
      <c r="RJA49" s="47"/>
      <c r="RJB49" s="47"/>
      <c r="RJC49" s="47"/>
      <c r="RJD49" s="47"/>
      <c r="RJE49" s="47"/>
      <c r="RJF49" s="47"/>
      <c r="RJG49" s="47"/>
      <c r="RJH49" s="47"/>
      <c r="RJI49" s="47"/>
      <c r="RJJ49" s="47"/>
      <c r="RJK49" s="47"/>
      <c r="RJL49" s="47"/>
      <c r="RJM49" s="47"/>
      <c r="RJN49" s="47"/>
      <c r="RJO49" s="47"/>
      <c r="RJP49" s="47"/>
      <c r="RJQ49" s="47"/>
      <c r="RJR49" s="47"/>
      <c r="RJS49" s="47"/>
      <c r="RJT49" s="47"/>
      <c r="RJU49" s="47"/>
      <c r="RJV49" s="47"/>
      <c r="RJW49" s="47"/>
      <c r="RJX49" s="47"/>
      <c r="RJY49" s="47"/>
      <c r="RJZ49" s="47"/>
      <c r="RKA49" s="47"/>
      <c r="RKB49" s="47"/>
      <c r="RKC49" s="47"/>
      <c r="RKD49" s="47"/>
      <c r="RKE49" s="47"/>
      <c r="RKF49" s="47"/>
      <c r="RKG49" s="47"/>
      <c r="RKH49" s="47"/>
      <c r="RKI49" s="47"/>
      <c r="RKJ49" s="47"/>
      <c r="RKK49" s="47"/>
      <c r="RKL49" s="47"/>
      <c r="RKM49" s="47"/>
      <c r="RKN49" s="47"/>
      <c r="RKO49" s="47"/>
      <c r="RKP49" s="47"/>
      <c r="RKQ49" s="47"/>
      <c r="RKR49" s="47"/>
      <c r="RKS49" s="47"/>
      <c r="RKT49" s="47"/>
      <c r="RKU49" s="47"/>
      <c r="RKV49" s="47"/>
      <c r="RKW49" s="47"/>
      <c r="RKX49" s="47"/>
      <c r="RKY49" s="47"/>
      <c r="RKZ49" s="47"/>
      <c r="RLA49" s="47"/>
      <c r="RLB49" s="47"/>
      <c r="RLC49" s="47"/>
      <c r="RLD49" s="47"/>
      <c r="RLE49" s="47"/>
      <c r="RLF49" s="47"/>
      <c r="RLG49" s="47"/>
      <c r="RLH49" s="47"/>
      <c r="RLI49" s="47"/>
      <c r="RLJ49" s="47"/>
      <c r="RLK49" s="47"/>
      <c r="RLL49" s="47"/>
      <c r="RLM49" s="47"/>
      <c r="RLN49" s="47"/>
      <c r="RLO49" s="47"/>
      <c r="RLP49" s="47"/>
      <c r="RLQ49" s="47"/>
      <c r="RLR49" s="47"/>
      <c r="RLS49" s="47"/>
      <c r="RLT49" s="47"/>
      <c r="RLU49" s="47"/>
      <c r="RLV49" s="47"/>
      <c r="RLW49" s="47"/>
      <c r="RLX49" s="47"/>
      <c r="RLY49" s="47"/>
      <c r="RLZ49" s="47"/>
      <c r="RMA49" s="47"/>
      <c r="RMB49" s="47"/>
      <c r="RMC49" s="47"/>
      <c r="RMD49" s="47"/>
      <c r="RME49" s="47"/>
      <c r="RMF49" s="47"/>
      <c r="RMG49" s="47"/>
      <c r="RMH49" s="47"/>
      <c r="RMI49" s="47"/>
      <c r="RMJ49" s="47"/>
      <c r="RMK49" s="47"/>
      <c r="RML49" s="47"/>
      <c r="RMM49" s="47"/>
      <c r="RMN49" s="47"/>
      <c r="RMO49" s="47"/>
      <c r="RMP49" s="47"/>
      <c r="RMQ49" s="47"/>
      <c r="RMR49" s="47"/>
      <c r="RMS49" s="47"/>
      <c r="RMT49" s="47"/>
      <c r="RMU49" s="47"/>
      <c r="RMV49" s="47"/>
      <c r="RMW49" s="47"/>
      <c r="RMX49" s="47"/>
      <c r="RMY49" s="47"/>
      <c r="RMZ49" s="47"/>
      <c r="RNA49" s="47"/>
      <c r="RNB49" s="47"/>
      <c r="RNC49" s="47"/>
      <c r="RND49" s="47"/>
      <c r="RNE49" s="47"/>
      <c r="RNF49" s="47"/>
      <c r="RNG49" s="47"/>
      <c r="RNH49" s="47"/>
      <c r="RNI49" s="47"/>
      <c r="RNJ49" s="47"/>
      <c r="RNK49" s="47"/>
      <c r="RNL49" s="47"/>
      <c r="RNM49" s="47"/>
      <c r="RNN49" s="47"/>
      <c r="RNO49" s="47"/>
      <c r="RNP49" s="47"/>
      <c r="RNQ49" s="47"/>
      <c r="RNR49" s="47"/>
      <c r="RNS49" s="47"/>
      <c r="RNT49" s="47"/>
      <c r="RNU49" s="47"/>
      <c r="RNV49" s="47"/>
      <c r="RNW49" s="47"/>
      <c r="RNX49" s="47"/>
      <c r="RNY49" s="47"/>
      <c r="RNZ49" s="47"/>
      <c r="ROA49" s="47"/>
      <c r="ROB49" s="47"/>
      <c r="ROC49" s="47"/>
      <c r="ROD49" s="47"/>
      <c r="ROE49" s="47"/>
      <c r="ROF49" s="47"/>
      <c r="ROG49" s="47"/>
      <c r="ROH49" s="47"/>
      <c r="ROI49" s="47"/>
      <c r="ROJ49" s="47"/>
      <c r="ROK49" s="47"/>
      <c r="ROL49" s="47"/>
      <c r="ROM49" s="47"/>
      <c r="RON49" s="47"/>
      <c r="ROO49" s="47"/>
      <c r="ROP49" s="47"/>
      <c r="ROQ49" s="47"/>
      <c r="ROR49" s="47"/>
      <c r="ROS49" s="47"/>
      <c r="ROT49" s="47"/>
      <c r="ROU49" s="47"/>
      <c r="ROV49" s="47"/>
      <c r="ROW49" s="47"/>
      <c r="ROX49" s="47"/>
      <c r="ROY49" s="47"/>
      <c r="ROZ49" s="47"/>
      <c r="RPA49" s="47"/>
      <c r="RPB49" s="47"/>
      <c r="RPC49" s="47"/>
      <c r="RPD49" s="47"/>
      <c r="RPE49" s="47"/>
      <c r="RPF49" s="47"/>
      <c r="RPG49" s="47"/>
      <c r="RPH49" s="47"/>
      <c r="RPI49" s="47"/>
      <c r="RPJ49" s="47"/>
      <c r="RPK49" s="47"/>
      <c r="RPL49" s="47"/>
      <c r="RPM49" s="47"/>
      <c r="RPN49" s="47"/>
      <c r="RPO49" s="47"/>
      <c r="RPP49" s="47"/>
      <c r="RPQ49" s="47"/>
      <c r="RPR49" s="47"/>
      <c r="RPS49" s="47"/>
      <c r="RPT49" s="47"/>
      <c r="RPU49" s="47"/>
      <c r="RPV49" s="47"/>
      <c r="RPW49" s="47"/>
      <c r="RPX49" s="47"/>
      <c r="RPY49" s="47"/>
      <c r="RPZ49" s="47"/>
      <c r="RQA49" s="47"/>
      <c r="RQB49" s="47"/>
      <c r="RQC49" s="47"/>
      <c r="RQD49" s="47"/>
      <c r="RQE49" s="47"/>
      <c r="RQF49" s="47"/>
      <c r="RQG49" s="47"/>
      <c r="RQH49" s="47"/>
      <c r="RQI49" s="47"/>
      <c r="RQJ49" s="47"/>
      <c r="RQK49" s="47"/>
      <c r="RQL49" s="47"/>
      <c r="RQM49" s="47"/>
      <c r="RQN49" s="47"/>
      <c r="RQO49" s="47"/>
      <c r="RQP49" s="47"/>
      <c r="RQQ49" s="47"/>
      <c r="RQR49" s="47"/>
      <c r="RQS49" s="47"/>
      <c r="RQT49" s="47"/>
      <c r="RQU49" s="47"/>
      <c r="RQV49" s="47"/>
      <c r="RQW49" s="47"/>
      <c r="RQX49" s="47"/>
      <c r="RQY49" s="47"/>
      <c r="RQZ49" s="47"/>
      <c r="RRA49" s="47"/>
      <c r="RRB49" s="47"/>
      <c r="RRC49" s="47"/>
      <c r="RRD49" s="47"/>
      <c r="RRE49" s="47"/>
      <c r="RRF49" s="47"/>
      <c r="RRG49" s="47"/>
      <c r="RRH49" s="47"/>
      <c r="RRI49" s="47"/>
      <c r="RRJ49" s="47"/>
      <c r="RRK49" s="47"/>
      <c r="RRL49" s="47"/>
      <c r="RRM49" s="47"/>
      <c r="RRN49" s="47"/>
      <c r="RRO49" s="47"/>
      <c r="RRP49" s="47"/>
      <c r="RRQ49" s="47"/>
      <c r="RRR49" s="47"/>
      <c r="RRS49" s="47"/>
      <c r="RRT49" s="47"/>
      <c r="RRU49" s="47"/>
      <c r="RRV49" s="47"/>
      <c r="RRW49" s="47"/>
      <c r="RRX49" s="47"/>
      <c r="RRY49" s="47"/>
      <c r="RRZ49" s="47"/>
      <c r="RSA49" s="47"/>
      <c r="RSB49" s="47"/>
      <c r="RSC49" s="47"/>
      <c r="RSD49" s="47"/>
      <c r="RSE49" s="47"/>
      <c r="RSF49" s="47"/>
      <c r="RSG49" s="47"/>
      <c r="RSH49" s="47"/>
      <c r="RSI49" s="47"/>
      <c r="RSJ49" s="47"/>
      <c r="RSK49" s="47"/>
      <c r="RSL49" s="47"/>
      <c r="RSM49" s="47"/>
      <c r="RSN49" s="47"/>
      <c r="RSO49" s="47"/>
      <c r="RSP49" s="47"/>
      <c r="RSQ49" s="47"/>
      <c r="RSR49" s="47"/>
      <c r="RSS49" s="47"/>
      <c r="RST49" s="47"/>
      <c r="RSU49" s="47"/>
      <c r="RSV49" s="47"/>
      <c r="RSW49" s="47"/>
      <c r="RSX49" s="47"/>
      <c r="RSY49" s="47"/>
      <c r="RSZ49" s="47"/>
      <c r="RTA49" s="47"/>
      <c r="RTB49" s="47"/>
      <c r="RTC49" s="47"/>
      <c r="RTD49" s="47"/>
      <c r="RTE49" s="47"/>
      <c r="RTF49" s="47"/>
      <c r="RTG49" s="47"/>
      <c r="RTH49" s="47"/>
      <c r="RTI49" s="47"/>
      <c r="RTJ49" s="47"/>
      <c r="RTK49" s="47"/>
      <c r="RTL49" s="47"/>
      <c r="RTM49" s="47"/>
      <c r="RTN49" s="47"/>
      <c r="RTO49" s="47"/>
      <c r="RTP49" s="47"/>
      <c r="RTQ49" s="47"/>
      <c r="RTR49" s="47"/>
      <c r="RTS49" s="47"/>
      <c r="RTT49" s="47"/>
      <c r="RTU49" s="47"/>
      <c r="RTV49" s="47"/>
      <c r="RTW49" s="47"/>
      <c r="RTX49" s="47"/>
      <c r="RTY49" s="47"/>
      <c r="RTZ49" s="47"/>
      <c r="RUA49" s="47"/>
      <c r="RUB49" s="47"/>
      <c r="RUC49" s="47"/>
      <c r="RUD49" s="47"/>
      <c r="RUE49" s="47"/>
      <c r="RUF49" s="47"/>
      <c r="RUG49" s="47"/>
      <c r="RUH49" s="47"/>
      <c r="RUI49" s="47"/>
      <c r="RUJ49" s="47"/>
      <c r="RUK49" s="47"/>
      <c r="RUL49" s="47"/>
      <c r="RUM49" s="47"/>
      <c r="RUN49" s="47"/>
      <c r="RUO49" s="47"/>
      <c r="RUP49" s="47"/>
      <c r="RUQ49" s="47"/>
      <c r="RUR49" s="47"/>
      <c r="RUS49" s="47"/>
      <c r="RUT49" s="47"/>
      <c r="RUU49" s="47"/>
      <c r="RUV49" s="47"/>
      <c r="RUW49" s="47"/>
      <c r="RUX49" s="47"/>
      <c r="RUY49" s="47"/>
      <c r="RUZ49" s="47"/>
      <c r="RVA49" s="47"/>
      <c r="RVB49" s="47"/>
      <c r="RVC49" s="47"/>
      <c r="RVD49" s="47"/>
      <c r="RVE49" s="47"/>
      <c r="RVF49" s="47"/>
      <c r="RVG49" s="47"/>
      <c r="RVH49" s="47"/>
      <c r="RVI49" s="47"/>
      <c r="RVJ49" s="47"/>
      <c r="RVK49" s="47"/>
      <c r="RVL49" s="47"/>
      <c r="RVM49" s="47"/>
      <c r="RVN49" s="47"/>
      <c r="RVO49" s="47"/>
      <c r="RVP49" s="47"/>
      <c r="RVQ49" s="47"/>
      <c r="RVR49" s="47"/>
      <c r="RVS49" s="47"/>
      <c r="RVT49" s="47"/>
      <c r="RVU49" s="47"/>
      <c r="RVV49" s="47"/>
      <c r="RVW49" s="47"/>
      <c r="RVX49" s="47"/>
      <c r="RVY49" s="47"/>
      <c r="RVZ49" s="47"/>
      <c r="RWA49" s="47"/>
      <c r="RWB49" s="47"/>
      <c r="RWC49" s="47"/>
      <c r="RWD49" s="47"/>
      <c r="RWE49" s="47"/>
      <c r="RWF49" s="47"/>
      <c r="RWG49" s="47"/>
      <c r="RWH49" s="47"/>
      <c r="RWI49" s="47"/>
      <c r="RWJ49" s="47"/>
      <c r="RWK49" s="47"/>
      <c r="RWL49" s="47"/>
      <c r="RWM49" s="47"/>
      <c r="RWN49" s="47"/>
      <c r="RWO49" s="47"/>
      <c r="RWP49" s="47"/>
      <c r="RWQ49" s="47"/>
      <c r="RWR49" s="47"/>
      <c r="RWS49" s="47"/>
      <c r="RWT49" s="47"/>
      <c r="RWU49" s="47"/>
      <c r="RWV49" s="47"/>
      <c r="RWW49" s="47"/>
      <c r="RWX49" s="47"/>
      <c r="RWY49" s="47"/>
      <c r="RWZ49" s="47"/>
      <c r="RXA49" s="47"/>
      <c r="RXB49" s="47"/>
      <c r="RXC49" s="47"/>
      <c r="RXD49" s="47"/>
      <c r="RXE49" s="47"/>
      <c r="RXF49" s="47"/>
      <c r="RXG49" s="47"/>
      <c r="RXH49" s="47"/>
      <c r="RXI49" s="47"/>
      <c r="RXJ49" s="47"/>
      <c r="RXK49" s="47"/>
      <c r="RXL49" s="47"/>
      <c r="RXM49" s="47"/>
      <c r="RXN49" s="47"/>
      <c r="RXO49" s="47"/>
      <c r="RXP49" s="47"/>
      <c r="RXQ49" s="47"/>
      <c r="RXR49" s="47"/>
      <c r="RXS49" s="47"/>
      <c r="RXT49" s="47"/>
      <c r="RXU49" s="47"/>
      <c r="RXV49" s="47"/>
      <c r="RXW49" s="47"/>
      <c r="RXX49" s="47"/>
      <c r="RXY49" s="47"/>
      <c r="RXZ49" s="47"/>
      <c r="RYA49" s="47"/>
      <c r="RYB49" s="47"/>
      <c r="RYC49" s="47"/>
      <c r="RYD49" s="47"/>
      <c r="RYE49" s="47"/>
      <c r="RYF49" s="47"/>
      <c r="RYG49" s="47"/>
      <c r="RYH49" s="47"/>
      <c r="RYI49" s="47"/>
      <c r="RYJ49" s="47"/>
      <c r="RYK49" s="47"/>
      <c r="RYL49" s="47"/>
      <c r="RYM49" s="47"/>
      <c r="RYN49" s="47"/>
      <c r="RYO49" s="47"/>
      <c r="RYP49" s="47"/>
      <c r="RYQ49" s="47"/>
      <c r="RYR49" s="47"/>
      <c r="RYS49" s="47"/>
      <c r="RYT49" s="47"/>
      <c r="RYU49" s="47"/>
      <c r="RYV49" s="47"/>
      <c r="RYW49" s="47"/>
      <c r="RYX49" s="47"/>
      <c r="RYY49" s="47"/>
      <c r="RYZ49" s="47"/>
      <c r="RZA49" s="47"/>
      <c r="RZB49" s="47"/>
      <c r="RZC49" s="47"/>
      <c r="RZD49" s="47"/>
      <c r="RZE49" s="47"/>
      <c r="RZF49" s="47"/>
      <c r="RZG49" s="47"/>
      <c r="RZH49" s="47"/>
      <c r="RZI49" s="47"/>
      <c r="RZJ49" s="47"/>
      <c r="RZK49" s="47"/>
      <c r="RZL49" s="47"/>
      <c r="RZM49" s="47"/>
      <c r="RZN49" s="47"/>
      <c r="RZO49" s="47"/>
      <c r="RZP49" s="47"/>
      <c r="RZQ49" s="47"/>
      <c r="RZR49" s="47"/>
      <c r="RZS49" s="47"/>
      <c r="RZT49" s="47"/>
      <c r="RZU49" s="47"/>
      <c r="RZV49" s="47"/>
      <c r="RZW49" s="47"/>
      <c r="RZX49" s="47"/>
      <c r="RZY49" s="47"/>
      <c r="RZZ49" s="47"/>
      <c r="SAA49" s="47"/>
      <c r="SAB49" s="47"/>
      <c r="SAC49" s="47"/>
      <c r="SAD49" s="47"/>
      <c r="SAE49" s="47"/>
      <c r="SAF49" s="47"/>
      <c r="SAG49" s="47"/>
      <c r="SAH49" s="47"/>
      <c r="SAI49" s="47"/>
      <c r="SAJ49" s="47"/>
      <c r="SAK49" s="47"/>
      <c r="SAL49" s="47"/>
      <c r="SAM49" s="47"/>
      <c r="SAN49" s="47"/>
      <c r="SAO49" s="47"/>
      <c r="SAP49" s="47"/>
      <c r="SAQ49" s="47"/>
      <c r="SAR49" s="47"/>
      <c r="SAS49" s="47"/>
      <c r="SAT49" s="47"/>
      <c r="SAU49" s="47"/>
      <c r="SAV49" s="47"/>
      <c r="SAW49" s="47"/>
      <c r="SAX49" s="47"/>
      <c r="SAY49" s="47"/>
      <c r="SAZ49" s="47"/>
      <c r="SBA49" s="47"/>
      <c r="SBB49" s="47"/>
      <c r="SBC49" s="47"/>
      <c r="SBD49" s="47"/>
      <c r="SBE49" s="47"/>
      <c r="SBF49" s="47"/>
      <c r="SBG49" s="47"/>
      <c r="SBH49" s="47"/>
      <c r="SBI49" s="47"/>
      <c r="SBJ49" s="47"/>
      <c r="SBK49" s="47"/>
      <c r="SBL49" s="47"/>
      <c r="SBM49" s="47"/>
      <c r="SBN49" s="47"/>
      <c r="SBO49" s="47"/>
      <c r="SBP49" s="47"/>
      <c r="SBQ49" s="47"/>
      <c r="SBR49" s="47"/>
      <c r="SBS49" s="47"/>
      <c r="SBT49" s="47"/>
      <c r="SBU49" s="47"/>
      <c r="SBV49" s="47"/>
      <c r="SBW49" s="47"/>
      <c r="SBX49" s="47"/>
      <c r="SBY49" s="47"/>
      <c r="SBZ49" s="47"/>
      <c r="SCA49" s="47"/>
      <c r="SCB49" s="47"/>
      <c r="SCC49" s="47"/>
      <c r="SCD49" s="47"/>
      <c r="SCE49" s="47"/>
      <c r="SCF49" s="47"/>
      <c r="SCG49" s="47"/>
      <c r="SCH49" s="47"/>
      <c r="SCI49" s="47"/>
      <c r="SCJ49" s="47"/>
      <c r="SCK49" s="47"/>
      <c r="SCL49" s="47"/>
      <c r="SCM49" s="47"/>
      <c r="SCN49" s="47"/>
      <c r="SCO49" s="47"/>
      <c r="SCP49" s="47"/>
      <c r="SCQ49" s="47"/>
      <c r="SCR49" s="47"/>
      <c r="SCS49" s="47"/>
      <c r="SCT49" s="47"/>
      <c r="SCU49" s="47"/>
      <c r="SCV49" s="47"/>
      <c r="SCW49" s="47"/>
      <c r="SCX49" s="47"/>
      <c r="SCY49" s="47"/>
      <c r="SCZ49" s="47"/>
      <c r="SDA49" s="47"/>
      <c r="SDB49" s="47"/>
      <c r="SDC49" s="47"/>
      <c r="SDD49" s="47"/>
      <c r="SDE49" s="47"/>
      <c r="SDF49" s="47"/>
      <c r="SDG49" s="47"/>
      <c r="SDH49" s="47"/>
      <c r="SDI49" s="47"/>
      <c r="SDJ49" s="47"/>
      <c r="SDK49" s="47"/>
      <c r="SDL49" s="47"/>
      <c r="SDM49" s="47"/>
      <c r="SDN49" s="47"/>
      <c r="SDO49" s="47"/>
      <c r="SDP49" s="47"/>
      <c r="SDQ49" s="47"/>
      <c r="SDR49" s="47"/>
      <c r="SDS49" s="47"/>
      <c r="SDT49" s="47"/>
      <c r="SDU49" s="47"/>
      <c r="SDV49" s="47"/>
      <c r="SDW49" s="47"/>
      <c r="SDX49" s="47"/>
      <c r="SDY49" s="47"/>
      <c r="SDZ49" s="47"/>
      <c r="SEA49" s="47"/>
      <c r="SEB49" s="47"/>
      <c r="SEC49" s="47"/>
      <c r="SED49" s="47"/>
      <c r="SEE49" s="47"/>
      <c r="SEF49" s="47"/>
      <c r="SEG49" s="47"/>
      <c r="SEH49" s="47"/>
      <c r="SEI49" s="47"/>
      <c r="SEJ49" s="47"/>
      <c r="SEK49" s="47"/>
      <c r="SEL49" s="47"/>
      <c r="SEM49" s="47"/>
      <c r="SEN49" s="47"/>
      <c r="SEO49" s="47"/>
      <c r="SEP49" s="47"/>
      <c r="SEQ49" s="47"/>
      <c r="SER49" s="47"/>
      <c r="SES49" s="47"/>
      <c r="SET49" s="47"/>
      <c r="SEU49" s="47"/>
      <c r="SEV49" s="47"/>
      <c r="SEW49" s="47"/>
      <c r="SEX49" s="47"/>
      <c r="SEY49" s="47"/>
      <c r="SEZ49" s="47"/>
      <c r="SFA49" s="47"/>
      <c r="SFB49" s="47"/>
      <c r="SFC49" s="47"/>
      <c r="SFD49" s="47"/>
      <c r="SFE49" s="47"/>
      <c r="SFF49" s="47"/>
      <c r="SFG49" s="47"/>
      <c r="SFH49" s="47"/>
      <c r="SFI49" s="47"/>
      <c r="SFJ49" s="47"/>
      <c r="SFK49" s="47"/>
      <c r="SFL49" s="47"/>
      <c r="SFM49" s="47"/>
      <c r="SFN49" s="47"/>
      <c r="SFO49" s="47"/>
      <c r="SFP49" s="47"/>
      <c r="SFQ49" s="47"/>
      <c r="SFR49" s="47"/>
      <c r="SFS49" s="47"/>
      <c r="SFT49" s="47"/>
      <c r="SFU49" s="47"/>
      <c r="SFV49" s="47"/>
      <c r="SFW49" s="47"/>
      <c r="SFX49" s="47"/>
      <c r="SFY49" s="47"/>
      <c r="SFZ49" s="47"/>
      <c r="SGA49" s="47"/>
      <c r="SGB49" s="47"/>
      <c r="SGC49" s="47"/>
      <c r="SGD49" s="47"/>
      <c r="SGE49" s="47"/>
      <c r="SGF49" s="47"/>
      <c r="SGG49" s="47"/>
      <c r="SGH49" s="47"/>
      <c r="SGI49" s="47"/>
      <c r="SGJ49" s="47"/>
      <c r="SGK49" s="47"/>
      <c r="SGL49" s="47"/>
      <c r="SGM49" s="47"/>
      <c r="SGN49" s="47"/>
      <c r="SGO49" s="47"/>
      <c r="SGP49" s="47"/>
      <c r="SGQ49" s="47"/>
      <c r="SGR49" s="47"/>
      <c r="SGS49" s="47"/>
      <c r="SGT49" s="47"/>
      <c r="SGU49" s="47"/>
      <c r="SGV49" s="47"/>
      <c r="SGW49" s="47"/>
      <c r="SGX49" s="47"/>
      <c r="SGY49" s="47"/>
      <c r="SGZ49" s="47"/>
      <c r="SHA49" s="47"/>
      <c r="SHB49" s="47"/>
      <c r="SHC49" s="47"/>
      <c r="SHD49" s="47"/>
      <c r="SHE49" s="47"/>
      <c r="SHF49" s="47"/>
      <c r="SHG49" s="47"/>
      <c r="SHH49" s="47"/>
      <c r="SHI49" s="47"/>
      <c r="SHJ49" s="47"/>
      <c r="SHK49" s="47"/>
      <c r="SHL49" s="47"/>
      <c r="SHM49" s="47"/>
      <c r="SHN49" s="47"/>
      <c r="SHO49" s="47"/>
      <c r="SHP49" s="47"/>
      <c r="SHQ49" s="47"/>
      <c r="SHR49" s="47"/>
      <c r="SHS49" s="47"/>
      <c r="SHT49" s="47"/>
      <c r="SHU49" s="47"/>
      <c r="SHV49" s="47"/>
      <c r="SHW49" s="47"/>
      <c r="SHX49" s="47"/>
      <c r="SHY49" s="47"/>
      <c r="SHZ49" s="47"/>
      <c r="SIA49" s="47"/>
      <c r="SIB49" s="47"/>
      <c r="SIC49" s="47"/>
      <c r="SID49" s="47"/>
      <c r="SIE49" s="47"/>
      <c r="SIF49" s="47"/>
      <c r="SIG49" s="47"/>
      <c r="SIH49" s="47"/>
      <c r="SII49" s="47"/>
      <c r="SIJ49" s="47"/>
      <c r="SIK49" s="47"/>
      <c r="SIL49" s="47"/>
      <c r="SIM49" s="47"/>
      <c r="SIN49" s="47"/>
      <c r="SIO49" s="47"/>
      <c r="SIP49" s="47"/>
      <c r="SIQ49" s="47"/>
      <c r="SIR49" s="47"/>
      <c r="SIS49" s="47"/>
      <c r="SIT49" s="47"/>
      <c r="SIU49" s="47"/>
      <c r="SIV49" s="47"/>
      <c r="SIW49" s="47"/>
      <c r="SIX49" s="47"/>
      <c r="SIY49" s="47"/>
      <c r="SIZ49" s="47"/>
      <c r="SJA49" s="47"/>
      <c r="SJB49" s="47"/>
      <c r="SJC49" s="47"/>
      <c r="SJD49" s="47"/>
      <c r="SJE49" s="47"/>
      <c r="SJF49" s="47"/>
      <c r="SJG49" s="47"/>
      <c r="SJH49" s="47"/>
      <c r="SJI49" s="47"/>
      <c r="SJJ49" s="47"/>
      <c r="SJK49" s="47"/>
      <c r="SJL49" s="47"/>
      <c r="SJM49" s="47"/>
      <c r="SJN49" s="47"/>
      <c r="SJO49" s="47"/>
      <c r="SJP49" s="47"/>
      <c r="SJQ49" s="47"/>
      <c r="SJR49" s="47"/>
      <c r="SJS49" s="47"/>
      <c r="SJT49" s="47"/>
      <c r="SJU49" s="47"/>
      <c r="SJV49" s="47"/>
      <c r="SJW49" s="47"/>
      <c r="SJX49" s="47"/>
      <c r="SJY49" s="47"/>
      <c r="SJZ49" s="47"/>
      <c r="SKA49" s="47"/>
      <c r="SKB49" s="47"/>
      <c r="SKC49" s="47"/>
      <c r="SKD49" s="47"/>
      <c r="SKE49" s="47"/>
      <c r="SKF49" s="47"/>
      <c r="SKG49" s="47"/>
      <c r="SKH49" s="47"/>
      <c r="SKI49" s="47"/>
      <c r="SKJ49" s="47"/>
      <c r="SKK49" s="47"/>
      <c r="SKL49" s="47"/>
      <c r="SKM49" s="47"/>
      <c r="SKN49" s="47"/>
      <c r="SKO49" s="47"/>
      <c r="SKP49" s="47"/>
      <c r="SKQ49" s="47"/>
      <c r="SKR49" s="47"/>
      <c r="SKS49" s="47"/>
      <c r="SKT49" s="47"/>
      <c r="SKU49" s="47"/>
      <c r="SKV49" s="47"/>
      <c r="SKW49" s="47"/>
      <c r="SKX49" s="47"/>
      <c r="SKY49" s="47"/>
      <c r="SKZ49" s="47"/>
      <c r="SLA49" s="47"/>
      <c r="SLB49" s="47"/>
      <c r="SLC49" s="47"/>
      <c r="SLD49" s="47"/>
      <c r="SLE49" s="47"/>
      <c r="SLF49" s="47"/>
      <c r="SLG49" s="47"/>
      <c r="SLH49" s="47"/>
      <c r="SLI49" s="47"/>
      <c r="SLJ49" s="47"/>
      <c r="SLK49" s="47"/>
      <c r="SLL49" s="47"/>
      <c r="SLM49" s="47"/>
      <c r="SLN49" s="47"/>
      <c r="SLO49" s="47"/>
      <c r="SLP49" s="47"/>
      <c r="SLQ49" s="47"/>
      <c r="SLR49" s="47"/>
      <c r="SLS49" s="47"/>
      <c r="SLT49" s="47"/>
      <c r="SLU49" s="47"/>
      <c r="SLV49" s="47"/>
      <c r="SLW49" s="47"/>
      <c r="SLX49" s="47"/>
      <c r="SLY49" s="47"/>
      <c r="SLZ49" s="47"/>
      <c r="SMA49" s="47"/>
      <c r="SMB49" s="47"/>
      <c r="SMC49" s="47"/>
      <c r="SMD49" s="47"/>
      <c r="SME49" s="47"/>
      <c r="SMF49" s="47"/>
      <c r="SMG49" s="47"/>
      <c r="SMH49" s="47"/>
      <c r="SMI49" s="47"/>
      <c r="SMJ49" s="47"/>
      <c r="SMK49" s="47"/>
      <c r="SML49" s="47"/>
      <c r="SMM49" s="47"/>
      <c r="SMN49" s="47"/>
      <c r="SMO49" s="47"/>
      <c r="SMP49" s="47"/>
      <c r="SMQ49" s="47"/>
      <c r="SMR49" s="47"/>
      <c r="SMS49" s="47"/>
      <c r="SMT49" s="47"/>
      <c r="SMU49" s="47"/>
      <c r="SMV49" s="47"/>
      <c r="SMW49" s="47"/>
      <c r="SMX49" s="47"/>
      <c r="SMY49" s="47"/>
      <c r="SMZ49" s="47"/>
      <c r="SNA49" s="47"/>
      <c r="SNB49" s="47"/>
      <c r="SNC49" s="47"/>
      <c r="SND49" s="47"/>
      <c r="SNE49" s="47"/>
      <c r="SNF49" s="47"/>
      <c r="SNG49" s="47"/>
      <c r="SNH49" s="47"/>
      <c r="SNI49" s="47"/>
      <c r="SNJ49" s="47"/>
      <c r="SNK49" s="47"/>
      <c r="SNL49" s="47"/>
      <c r="SNM49" s="47"/>
      <c r="SNN49" s="47"/>
      <c r="SNO49" s="47"/>
      <c r="SNP49" s="47"/>
      <c r="SNQ49" s="47"/>
      <c r="SNR49" s="47"/>
      <c r="SNS49" s="47"/>
      <c r="SNT49" s="47"/>
      <c r="SNU49" s="47"/>
      <c r="SNV49" s="47"/>
      <c r="SNW49" s="47"/>
      <c r="SNX49" s="47"/>
      <c r="SNY49" s="47"/>
      <c r="SNZ49" s="47"/>
      <c r="SOA49" s="47"/>
      <c r="SOB49" s="47"/>
      <c r="SOC49" s="47"/>
      <c r="SOD49" s="47"/>
      <c r="SOE49" s="47"/>
      <c r="SOF49" s="47"/>
      <c r="SOG49" s="47"/>
      <c r="SOH49" s="47"/>
      <c r="SOI49" s="47"/>
      <c r="SOJ49" s="47"/>
      <c r="SOK49" s="47"/>
      <c r="SOL49" s="47"/>
      <c r="SOM49" s="47"/>
      <c r="SON49" s="47"/>
      <c r="SOO49" s="47"/>
      <c r="SOP49" s="47"/>
      <c r="SOQ49" s="47"/>
      <c r="SOR49" s="47"/>
      <c r="SOS49" s="47"/>
      <c r="SOT49" s="47"/>
      <c r="SOU49" s="47"/>
      <c r="SOV49" s="47"/>
      <c r="SOW49" s="47"/>
      <c r="SOX49" s="47"/>
      <c r="SOY49" s="47"/>
      <c r="SOZ49" s="47"/>
      <c r="SPA49" s="47"/>
      <c r="SPB49" s="47"/>
      <c r="SPC49" s="47"/>
      <c r="SPD49" s="47"/>
      <c r="SPE49" s="47"/>
      <c r="SPF49" s="47"/>
      <c r="SPG49" s="47"/>
      <c r="SPH49" s="47"/>
      <c r="SPI49" s="47"/>
      <c r="SPJ49" s="47"/>
      <c r="SPK49" s="47"/>
      <c r="SPL49" s="47"/>
      <c r="SPM49" s="47"/>
      <c r="SPN49" s="47"/>
      <c r="SPO49" s="47"/>
      <c r="SPP49" s="47"/>
      <c r="SPQ49" s="47"/>
      <c r="SPR49" s="47"/>
      <c r="SPS49" s="47"/>
      <c r="SPT49" s="47"/>
      <c r="SPU49" s="47"/>
      <c r="SPV49" s="47"/>
      <c r="SPW49" s="47"/>
      <c r="SPX49" s="47"/>
      <c r="SPY49" s="47"/>
      <c r="SPZ49" s="47"/>
      <c r="SQA49" s="47"/>
      <c r="SQB49" s="47"/>
      <c r="SQC49" s="47"/>
      <c r="SQD49" s="47"/>
      <c r="SQE49" s="47"/>
      <c r="SQF49" s="47"/>
      <c r="SQG49" s="47"/>
      <c r="SQH49" s="47"/>
      <c r="SQI49" s="47"/>
      <c r="SQJ49" s="47"/>
      <c r="SQK49" s="47"/>
      <c r="SQL49" s="47"/>
      <c r="SQM49" s="47"/>
      <c r="SQN49" s="47"/>
      <c r="SQO49" s="47"/>
      <c r="SQP49" s="47"/>
      <c r="SQQ49" s="47"/>
      <c r="SQR49" s="47"/>
      <c r="SQS49" s="47"/>
      <c r="SQT49" s="47"/>
      <c r="SQU49" s="47"/>
      <c r="SQV49" s="47"/>
      <c r="SQW49" s="47"/>
      <c r="SQX49" s="47"/>
      <c r="SQY49" s="47"/>
      <c r="SQZ49" s="47"/>
      <c r="SRA49" s="47"/>
      <c r="SRB49" s="47"/>
      <c r="SRC49" s="47"/>
      <c r="SRD49" s="47"/>
      <c r="SRE49" s="47"/>
      <c r="SRF49" s="47"/>
      <c r="SRG49" s="47"/>
      <c r="SRH49" s="47"/>
      <c r="SRI49" s="47"/>
      <c r="SRJ49" s="47"/>
      <c r="SRK49" s="47"/>
      <c r="SRL49" s="47"/>
      <c r="SRM49" s="47"/>
      <c r="SRN49" s="47"/>
      <c r="SRO49" s="47"/>
      <c r="SRP49" s="47"/>
      <c r="SRQ49" s="47"/>
      <c r="SRR49" s="47"/>
      <c r="SRS49" s="47"/>
      <c r="SRT49" s="47"/>
      <c r="SRU49" s="47"/>
      <c r="SRV49" s="47"/>
      <c r="SRW49" s="47"/>
      <c r="SRX49" s="47"/>
      <c r="SRY49" s="47"/>
      <c r="SRZ49" s="47"/>
      <c r="SSA49" s="47"/>
      <c r="SSB49" s="47"/>
      <c r="SSC49" s="47"/>
      <c r="SSD49" s="47"/>
      <c r="SSE49" s="47"/>
      <c r="SSF49" s="47"/>
      <c r="SSG49" s="47"/>
      <c r="SSH49" s="47"/>
      <c r="SSI49" s="47"/>
      <c r="SSJ49" s="47"/>
      <c r="SSK49" s="47"/>
      <c r="SSL49" s="47"/>
      <c r="SSM49" s="47"/>
      <c r="SSN49" s="47"/>
      <c r="SSO49" s="47"/>
      <c r="SSP49" s="47"/>
      <c r="SSQ49" s="47"/>
      <c r="SSR49" s="47"/>
      <c r="SSS49" s="47"/>
      <c r="SST49" s="47"/>
      <c r="SSU49" s="47"/>
      <c r="SSV49" s="47"/>
      <c r="SSW49" s="47"/>
      <c r="SSX49" s="47"/>
      <c r="SSY49" s="47"/>
      <c r="SSZ49" s="47"/>
      <c r="STA49" s="47"/>
      <c r="STB49" s="47"/>
      <c r="STC49" s="47"/>
      <c r="STD49" s="47"/>
      <c r="STE49" s="47"/>
      <c r="STF49" s="47"/>
      <c r="STG49" s="47"/>
      <c r="STH49" s="47"/>
      <c r="STI49" s="47"/>
      <c r="STJ49" s="47"/>
      <c r="STK49" s="47"/>
      <c r="STL49" s="47"/>
      <c r="STM49" s="47"/>
      <c r="STN49" s="47"/>
      <c r="STO49" s="47"/>
      <c r="STP49" s="47"/>
      <c r="STQ49" s="47"/>
      <c r="STR49" s="47"/>
      <c r="STS49" s="47"/>
      <c r="STT49" s="47"/>
      <c r="STU49" s="47"/>
      <c r="STV49" s="47"/>
      <c r="STW49" s="47"/>
      <c r="STX49" s="47"/>
      <c r="STY49" s="47"/>
      <c r="STZ49" s="47"/>
      <c r="SUA49" s="47"/>
      <c r="SUB49" s="47"/>
      <c r="SUC49" s="47"/>
      <c r="SUD49" s="47"/>
      <c r="SUE49" s="47"/>
      <c r="SUF49" s="47"/>
      <c r="SUG49" s="47"/>
      <c r="SUH49" s="47"/>
      <c r="SUI49" s="47"/>
      <c r="SUJ49" s="47"/>
      <c r="SUK49" s="47"/>
      <c r="SUL49" s="47"/>
      <c r="SUM49" s="47"/>
      <c r="SUN49" s="47"/>
      <c r="SUO49" s="47"/>
      <c r="SUP49" s="47"/>
      <c r="SUQ49" s="47"/>
      <c r="SUR49" s="47"/>
      <c r="SUS49" s="47"/>
      <c r="SUT49" s="47"/>
      <c r="SUU49" s="47"/>
      <c r="SUV49" s="47"/>
      <c r="SUW49" s="47"/>
      <c r="SUX49" s="47"/>
      <c r="SUY49" s="47"/>
      <c r="SUZ49" s="47"/>
      <c r="SVA49" s="47"/>
      <c r="SVB49" s="47"/>
      <c r="SVC49" s="47"/>
      <c r="SVD49" s="47"/>
      <c r="SVE49" s="47"/>
      <c r="SVF49" s="47"/>
      <c r="SVG49" s="47"/>
      <c r="SVH49" s="47"/>
      <c r="SVI49" s="47"/>
      <c r="SVJ49" s="47"/>
      <c r="SVK49" s="47"/>
      <c r="SVL49" s="47"/>
      <c r="SVM49" s="47"/>
      <c r="SVN49" s="47"/>
      <c r="SVO49" s="47"/>
      <c r="SVP49" s="47"/>
      <c r="SVQ49" s="47"/>
      <c r="SVR49" s="47"/>
      <c r="SVS49" s="47"/>
      <c r="SVT49" s="47"/>
      <c r="SVU49" s="47"/>
      <c r="SVV49" s="47"/>
      <c r="SVW49" s="47"/>
      <c r="SVX49" s="47"/>
      <c r="SVY49" s="47"/>
      <c r="SVZ49" s="47"/>
      <c r="SWA49" s="47"/>
      <c r="SWB49" s="47"/>
      <c r="SWC49" s="47"/>
      <c r="SWD49" s="47"/>
      <c r="SWE49" s="47"/>
      <c r="SWF49" s="47"/>
      <c r="SWG49" s="47"/>
      <c r="SWH49" s="47"/>
      <c r="SWI49" s="47"/>
      <c r="SWJ49" s="47"/>
      <c r="SWK49" s="47"/>
      <c r="SWL49" s="47"/>
      <c r="SWM49" s="47"/>
      <c r="SWN49" s="47"/>
      <c r="SWO49" s="47"/>
      <c r="SWP49" s="47"/>
      <c r="SWQ49" s="47"/>
      <c r="SWR49" s="47"/>
      <c r="SWS49" s="47"/>
      <c r="SWT49" s="47"/>
      <c r="SWU49" s="47"/>
      <c r="SWV49" s="47"/>
      <c r="SWW49" s="47"/>
      <c r="SWX49" s="47"/>
      <c r="SWY49" s="47"/>
      <c r="SWZ49" s="47"/>
      <c r="SXA49" s="47"/>
      <c r="SXB49" s="47"/>
      <c r="SXC49" s="47"/>
      <c r="SXD49" s="47"/>
      <c r="SXE49" s="47"/>
      <c r="SXF49" s="47"/>
      <c r="SXG49" s="47"/>
      <c r="SXH49" s="47"/>
      <c r="SXI49" s="47"/>
      <c r="SXJ49" s="47"/>
      <c r="SXK49" s="47"/>
      <c r="SXL49" s="47"/>
      <c r="SXM49" s="47"/>
      <c r="SXN49" s="47"/>
      <c r="SXO49" s="47"/>
      <c r="SXP49" s="47"/>
      <c r="SXQ49" s="47"/>
      <c r="SXR49" s="47"/>
      <c r="SXS49" s="47"/>
      <c r="SXT49" s="47"/>
      <c r="SXU49" s="47"/>
      <c r="SXV49" s="47"/>
      <c r="SXW49" s="47"/>
      <c r="SXX49" s="47"/>
      <c r="SXY49" s="47"/>
      <c r="SXZ49" s="47"/>
      <c r="SYA49" s="47"/>
      <c r="SYB49" s="47"/>
      <c r="SYC49" s="47"/>
      <c r="SYD49" s="47"/>
      <c r="SYE49" s="47"/>
      <c r="SYF49" s="47"/>
      <c r="SYG49" s="47"/>
      <c r="SYH49" s="47"/>
      <c r="SYI49" s="47"/>
      <c r="SYJ49" s="47"/>
      <c r="SYK49" s="47"/>
      <c r="SYL49" s="47"/>
      <c r="SYM49" s="47"/>
      <c r="SYN49" s="47"/>
      <c r="SYO49" s="47"/>
      <c r="SYP49" s="47"/>
      <c r="SYQ49" s="47"/>
      <c r="SYR49" s="47"/>
      <c r="SYS49" s="47"/>
      <c r="SYT49" s="47"/>
      <c r="SYU49" s="47"/>
      <c r="SYV49" s="47"/>
      <c r="SYW49" s="47"/>
      <c r="SYX49" s="47"/>
      <c r="SYY49" s="47"/>
      <c r="SYZ49" s="47"/>
      <c r="SZA49" s="47"/>
      <c r="SZB49" s="47"/>
      <c r="SZC49" s="47"/>
      <c r="SZD49" s="47"/>
      <c r="SZE49" s="47"/>
      <c r="SZF49" s="47"/>
      <c r="SZG49" s="47"/>
      <c r="SZH49" s="47"/>
      <c r="SZI49" s="47"/>
      <c r="SZJ49" s="47"/>
      <c r="SZK49" s="47"/>
      <c r="SZL49" s="47"/>
      <c r="SZM49" s="47"/>
      <c r="SZN49" s="47"/>
      <c r="SZO49" s="47"/>
      <c r="SZP49" s="47"/>
      <c r="SZQ49" s="47"/>
      <c r="SZR49" s="47"/>
      <c r="SZS49" s="47"/>
      <c r="SZT49" s="47"/>
      <c r="SZU49" s="47"/>
      <c r="SZV49" s="47"/>
      <c r="SZW49" s="47"/>
      <c r="SZX49" s="47"/>
      <c r="SZY49" s="47"/>
      <c r="SZZ49" s="47"/>
      <c r="TAA49" s="47"/>
      <c r="TAB49" s="47"/>
      <c r="TAC49" s="47"/>
      <c r="TAD49" s="47"/>
      <c r="TAE49" s="47"/>
      <c r="TAF49" s="47"/>
      <c r="TAG49" s="47"/>
      <c r="TAH49" s="47"/>
      <c r="TAI49" s="47"/>
      <c r="TAJ49" s="47"/>
      <c r="TAK49" s="47"/>
      <c r="TAL49" s="47"/>
      <c r="TAM49" s="47"/>
      <c r="TAN49" s="47"/>
      <c r="TAO49" s="47"/>
      <c r="TAP49" s="47"/>
      <c r="TAQ49" s="47"/>
      <c r="TAR49" s="47"/>
      <c r="TAS49" s="47"/>
      <c r="TAT49" s="47"/>
      <c r="TAU49" s="47"/>
      <c r="TAV49" s="47"/>
      <c r="TAW49" s="47"/>
      <c r="TAX49" s="47"/>
      <c r="TAY49" s="47"/>
      <c r="TAZ49" s="47"/>
      <c r="TBA49" s="47"/>
      <c r="TBB49" s="47"/>
      <c r="TBC49" s="47"/>
      <c r="TBD49" s="47"/>
      <c r="TBE49" s="47"/>
      <c r="TBF49" s="47"/>
      <c r="TBG49" s="47"/>
      <c r="TBH49" s="47"/>
      <c r="TBI49" s="47"/>
      <c r="TBJ49" s="47"/>
      <c r="TBK49" s="47"/>
      <c r="TBL49" s="47"/>
      <c r="TBM49" s="47"/>
      <c r="TBN49" s="47"/>
      <c r="TBO49" s="47"/>
      <c r="TBP49" s="47"/>
      <c r="TBQ49" s="47"/>
      <c r="TBR49" s="47"/>
      <c r="TBS49" s="47"/>
      <c r="TBT49" s="47"/>
      <c r="TBU49" s="47"/>
      <c r="TBV49" s="47"/>
      <c r="TBW49" s="47"/>
      <c r="TBX49" s="47"/>
      <c r="TBY49" s="47"/>
      <c r="TBZ49" s="47"/>
      <c r="TCA49" s="47"/>
      <c r="TCB49" s="47"/>
      <c r="TCC49" s="47"/>
      <c r="TCD49" s="47"/>
      <c r="TCE49" s="47"/>
      <c r="TCF49" s="47"/>
      <c r="TCG49" s="47"/>
      <c r="TCH49" s="47"/>
      <c r="TCI49" s="47"/>
      <c r="TCJ49" s="47"/>
      <c r="TCK49" s="47"/>
      <c r="TCL49" s="47"/>
      <c r="TCM49" s="47"/>
      <c r="TCN49" s="47"/>
      <c r="TCO49" s="47"/>
      <c r="TCP49" s="47"/>
      <c r="TCQ49" s="47"/>
      <c r="TCR49" s="47"/>
      <c r="TCS49" s="47"/>
      <c r="TCT49" s="47"/>
      <c r="TCU49" s="47"/>
      <c r="TCV49" s="47"/>
      <c r="TCW49" s="47"/>
      <c r="TCX49" s="47"/>
      <c r="TCY49" s="47"/>
      <c r="TCZ49" s="47"/>
      <c r="TDA49" s="47"/>
      <c r="TDB49" s="47"/>
      <c r="TDC49" s="47"/>
      <c r="TDD49" s="47"/>
      <c r="TDE49" s="47"/>
      <c r="TDF49" s="47"/>
      <c r="TDG49" s="47"/>
      <c r="TDH49" s="47"/>
      <c r="TDI49" s="47"/>
      <c r="TDJ49" s="47"/>
      <c r="TDK49" s="47"/>
      <c r="TDL49" s="47"/>
      <c r="TDM49" s="47"/>
      <c r="TDN49" s="47"/>
      <c r="TDO49" s="47"/>
      <c r="TDP49" s="47"/>
      <c r="TDQ49" s="47"/>
      <c r="TDR49" s="47"/>
      <c r="TDS49" s="47"/>
      <c r="TDT49" s="47"/>
      <c r="TDU49" s="47"/>
      <c r="TDV49" s="47"/>
      <c r="TDW49" s="47"/>
      <c r="TDX49" s="47"/>
      <c r="TDY49" s="47"/>
      <c r="TDZ49" s="47"/>
      <c r="TEA49" s="47"/>
      <c r="TEB49" s="47"/>
      <c r="TEC49" s="47"/>
      <c r="TED49" s="47"/>
      <c r="TEE49" s="47"/>
      <c r="TEF49" s="47"/>
      <c r="TEG49" s="47"/>
      <c r="TEH49" s="47"/>
      <c r="TEI49" s="47"/>
      <c r="TEJ49" s="47"/>
      <c r="TEK49" s="47"/>
      <c r="TEL49" s="47"/>
      <c r="TEM49" s="47"/>
      <c r="TEN49" s="47"/>
      <c r="TEO49" s="47"/>
      <c r="TEP49" s="47"/>
      <c r="TEQ49" s="47"/>
      <c r="TER49" s="47"/>
      <c r="TES49" s="47"/>
      <c r="TET49" s="47"/>
      <c r="TEU49" s="47"/>
      <c r="TEV49" s="47"/>
      <c r="TEW49" s="47"/>
      <c r="TEX49" s="47"/>
      <c r="TEY49" s="47"/>
      <c r="TEZ49" s="47"/>
      <c r="TFA49" s="47"/>
      <c r="TFB49" s="47"/>
      <c r="TFC49" s="47"/>
      <c r="TFD49" s="47"/>
      <c r="TFE49" s="47"/>
      <c r="TFF49" s="47"/>
      <c r="TFG49" s="47"/>
      <c r="TFH49" s="47"/>
      <c r="TFI49" s="47"/>
      <c r="TFJ49" s="47"/>
      <c r="TFK49" s="47"/>
      <c r="TFL49" s="47"/>
      <c r="TFM49" s="47"/>
      <c r="TFN49" s="47"/>
      <c r="TFO49" s="47"/>
      <c r="TFP49" s="47"/>
      <c r="TFQ49" s="47"/>
      <c r="TFR49" s="47"/>
      <c r="TFS49" s="47"/>
      <c r="TFT49" s="47"/>
      <c r="TFU49" s="47"/>
      <c r="TFV49" s="47"/>
      <c r="TFW49" s="47"/>
      <c r="TFX49" s="47"/>
      <c r="TFY49" s="47"/>
      <c r="TFZ49" s="47"/>
      <c r="TGA49" s="47"/>
      <c r="TGB49" s="47"/>
      <c r="TGC49" s="47"/>
      <c r="TGD49" s="47"/>
      <c r="TGE49" s="47"/>
      <c r="TGF49" s="47"/>
      <c r="TGG49" s="47"/>
      <c r="TGH49" s="47"/>
      <c r="TGI49" s="47"/>
      <c r="TGJ49" s="47"/>
      <c r="TGK49" s="47"/>
      <c r="TGL49" s="47"/>
      <c r="TGM49" s="47"/>
      <c r="TGN49" s="47"/>
      <c r="TGO49" s="47"/>
      <c r="TGP49" s="47"/>
      <c r="TGQ49" s="47"/>
      <c r="TGR49" s="47"/>
      <c r="TGS49" s="47"/>
      <c r="TGT49" s="47"/>
      <c r="TGU49" s="47"/>
      <c r="TGV49" s="47"/>
      <c r="TGW49" s="47"/>
      <c r="TGX49" s="47"/>
      <c r="TGY49" s="47"/>
      <c r="TGZ49" s="47"/>
      <c r="THA49" s="47"/>
      <c r="THB49" s="47"/>
      <c r="THC49" s="47"/>
      <c r="THD49" s="47"/>
      <c r="THE49" s="47"/>
      <c r="THF49" s="47"/>
      <c r="THG49" s="47"/>
      <c r="THH49" s="47"/>
      <c r="THI49" s="47"/>
      <c r="THJ49" s="47"/>
      <c r="THK49" s="47"/>
      <c r="THL49" s="47"/>
      <c r="THM49" s="47"/>
      <c r="THN49" s="47"/>
      <c r="THO49" s="47"/>
      <c r="THP49" s="47"/>
      <c r="THQ49" s="47"/>
      <c r="THR49" s="47"/>
      <c r="THS49" s="47"/>
      <c r="THT49" s="47"/>
      <c r="THU49" s="47"/>
      <c r="THV49" s="47"/>
      <c r="THW49" s="47"/>
      <c r="THX49" s="47"/>
      <c r="THY49" s="47"/>
      <c r="THZ49" s="47"/>
      <c r="TIA49" s="47"/>
      <c r="TIB49" s="47"/>
      <c r="TIC49" s="47"/>
      <c r="TID49" s="47"/>
      <c r="TIE49" s="47"/>
      <c r="TIF49" s="47"/>
      <c r="TIG49" s="47"/>
      <c r="TIH49" s="47"/>
      <c r="TII49" s="47"/>
      <c r="TIJ49" s="47"/>
      <c r="TIK49" s="47"/>
      <c r="TIL49" s="47"/>
      <c r="TIM49" s="47"/>
      <c r="TIN49" s="47"/>
      <c r="TIO49" s="47"/>
      <c r="TIP49" s="47"/>
      <c r="TIQ49" s="47"/>
      <c r="TIR49" s="47"/>
      <c r="TIS49" s="47"/>
      <c r="TIT49" s="47"/>
      <c r="TIU49" s="47"/>
      <c r="TIV49" s="47"/>
      <c r="TIW49" s="47"/>
      <c r="TIX49" s="47"/>
      <c r="TIY49" s="47"/>
      <c r="TIZ49" s="47"/>
      <c r="TJA49" s="47"/>
      <c r="TJB49" s="47"/>
      <c r="TJC49" s="47"/>
      <c r="TJD49" s="47"/>
      <c r="TJE49" s="47"/>
      <c r="TJF49" s="47"/>
      <c r="TJG49" s="47"/>
      <c r="TJH49" s="47"/>
      <c r="TJI49" s="47"/>
      <c r="TJJ49" s="47"/>
      <c r="TJK49" s="47"/>
      <c r="TJL49" s="47"/>
      <c r="TJM49" s="47"/>
      <c r="TJN49" s="47"/>
      <c r="TJO49" s="47"/>
      <c r="TJP49" s="47"/>
      <c r="TJQ49" s="47"/>
      <c r="TJR49" s="47"/>
      <c r="TJS49" s="47"/>
      <c r="TJT49" s="47"/>
      <c r="TJU49" s="47"/>
      <c r="TJV49" s="47"/>
      <c r="TJW49" s="47"/>
      <c r="TJX49" s="47"/>
      <c r="TJY49" s="47"/>
      <c r="TJZ49" s="47"/>
      <c r="TKA49" s="47"/>
      <c r="TKB49" s="47"/>
      <c r="TKC49" s="47"/>
      <c r="TKD49" s="47"/>
      <c r="TKE49" s="47"/>
      <c r="TKF49" s="47"/>
      <c r="TKG49" s="47"/>
      <c r="TKH49" s="47"/>
      <c r="TKI49" s="47"/>
      <c r="TKJ49" s="47"/>
      <c r="TKK49" s="47"/>
      <c r="TKL49" s="47"/>
      <c r="TKM49" s="47"/>
      <c r="TKN49" s="47"/>
      <c r="TKO49" s="47"/>
      <c r="TKP49" s="47"/>
      <c r="TKQ49" s="47"/>
      <c r="TKR49" s="47"/>
      <c r="TKS49" s="47"/>
      <c r="TKT49" s="47"/>
      <c r="TKU49" s="47"/>
      <c r="TKV49" s="47"/>
      <c r="TKW49" s="47"/>
      <c r="TKX49" s="47"/>
      <c r="TKY49" s="47"/>
      <c r="TKZ49" s="47"/>
      <c r="TLA49" s="47"/>
      <c r="TLB49" s="47"/>
      <c r="TLC49" s="47"/>
      <c r="TLD49" s="47"/>
      <c r="TLE49" s="47"/>
      <c r="TLF49" s="47"/>
      <c r="TLG49" s="47"/>
      <c r="TLH49" s="47"/>
      <c r="TLI49" s="47"/>
      <c r="TLJ49" s="47"/>
      <c r="TLK49" s="47"/>
      <c r="TLL49" s="47"/>
      <c r="TLM49" s="47"/>
      <c r="TLN49" s="47"/>
      <c r="TLO49" s="47"/>
      <c r="TLP49" s="47"/>
      <c r="TLQ49" s="47"/>
      <c r="TLR49" s="47"/>
      <c r="TLS49" s="47"/>
      <c r="TLT49" s="47"/>
      <c r="TLU49" s="47"/>
      <c r="TLV49" s="47"/>
      <c r="TLW49" s="47"/>
      <c r="TLX49" s="47"/>
      <c r="TLY49" s="47"/>
      <c r="TLZ49" s="47"/>
      <c r="TMA49" s="47"/>
      <c r="TMB49" s="47"/>
      <c r="TMC49" s="47"/>
      <c r="TMD49" s="47"/>
      <c r="TME49" s="47"/>
      <c r="TMF49" s="47"/>
      <c r="TMG49" s="47"/>
      <c r="TMH49" s="47"/>
      <c r="TMI49" s="47"/>
      <c r="TMJ49" s="47"/>
      <c r="TMK49" s="47"/>
      <c r="TML49" s="47"/>
      <c r="TMM49" s="47"/>
      <c r="TMN49" s="47"/>
      <c r="TMO49" s="47"/>
      <c r="TMP49" s="47"/>
      <c r="TMQ49" s="47"/>
      <c r="TMR49" s="47"/>
      <c r="TMS49" s="47"/>
      <c r="TMT49" s="47"/>
      <c r="TMU49" s="47"/>
      <c r="TMV49" s="47"/>
      <c r="TMW49" s="47"/>
      <c r="TMX49" s="47"/>
      <c r="TMY49" s="47"/>
      <c r="TMZ49" s="47"/>
      <c r="TNA49" s="47"/>
      <c r="TNB49" s="47"/>
      <c r="TNC49" s="47"/>
      <c r="TND49" s="47"/>
      <c r="TNE49" s="47"/>
      <c r="TNF49" s="47"/>
      <c r="TNG49" s="47"/>
      <c r="TNH49" s="47"/>
      <c r="TNI49" s="47"/>
      <c r="TNJ49" s="47"/>
      <c r="TNK49" s="47"/>
      <c r="TNL49" s="47"/>
      <c r="TNM49" s="47"/>
      <c r="TNN49" s="47"/>
      <c r="TNO49" s="47"/>
      <c r="TNP49" s="47"/>
      <c r="TNQ49" s="47"/>
      <c r="TNR49" s="47"/>
      <c r="TNS49" s="47"/>
      <c r="TNT49" s="47"/>
      <c r="TNU49" s="47"/>
      <c r="TNV49" s="47"/>
      <c r="TNW49" s="47"/>
      <c r="TNX49" s="47"/>
      <c r="TNY49" s="47"/>
      <c r="TNZ49" s="47"/>
      <c r="TOA49" s="47"/>
      <c r="TOB49" s="47"/>
      <c r="TOC49" s="47"/>
      <c r="TOD49" s="47"/>
      <c r="TOE49" s="47"/>
      <c r="TOF49" s="47"/>
      <c r="TOG49" s="47"/>
      <c r="TOH49" s="47"/>
      <c r="TOI49" s="47"/>
      <c r="TOJ49" s="47"/>
      <c r="TOK49" s="47"/>
      <c r="TOL49" s="47"/>
      <c r="TOM49" s="47"/>
      <c r="TON49" s="47"/>
      <c r="TOO49" s="47"/>
      <c r="TOP49" s="47"/>
      <c r="TOQ49" s="47"/>
      <c r="TOR49" s="47"/>
      <c r="TOS49" s="47"/>
      <c r="TOT49" s="47"/>
      <c r="TOU49" s="47"/>
      <c r="TOV49" s="47"/>
      <c r="TOW49" s="47"/>
      <c r="TOX49" s="47"/>
      <c r="TOY49" s="47"/>
      <c r="TOZ49" s="47"/>
      <c r="TPA49" s="47"/>
      <c r="TPB49" s="47"/>
      <c r="TPC49" s="47"/>
      <c r="TPD49" s="47"/>
      <c r="TPE49" s="47"/>
      <c r="TPF49" s="47"/>
      <c r="TPG49" s="47"/>
      <c r="TPH49" s="47"/>
      <c r="TPI49" s="47"/>
      <c r="TPJ49" s="47"/>
      <c r="TPK49" s="47"/>
      <c r="TPL49" s="47"/>
      <c r="TPM49" s="47"/>
      <c r="TPN49" s="47"/>
      <c r="TPO49" s="47"/>
      <c r="TPP49" s="47"/>
      <c r="TPQ49" s="47"/>
      <c r="TPR49" s="47"/>
      <c r="TPS49" s="47"/>
      <c r="TPT49" s="47"/>
      <c r="TPU49" s="47"/>
      <c r="TPV49" s="47"/>
      <c r="TPW49" s="47"/>
      <c r="TPX49" s="47"/>
      <c r="TPY49" s="47"/>
      <c r="TPZ49" s="47"/>
      <c r="TQA49" s="47"/>
      <c r="TQB49" s="47"/>
      <c r="TQC49" s="47"/>
      <c r="TQD49" s="47"/>
      <c r="TQE49" s="47"/>
      <c r="TQF49" s="47"/>
      <c r="TQG49" s="47"/>
      <c r="TQH49" s="47"/>
      <c r="TQI49" s="47"/>
      <c r="TQJ49" s="47"/>
      <c r="TQK49" s="47"/>
      <c r="TQL49" s="47"/>
      <c r="TQM49" s="47"/>
      <c r="TQN49" s="47"/>
      <c r="TQO49" s="47"/>
      <c r="TQP49" s="47"/>
      <c r="TQQ49" s="47"/>
      <c r="TQR49" s="47"/>
      <c r="TQS49" s="47"/>
      <c r="TQT49" s="47"/>
      <c r="TQU49" s="47"/>
      <c r="TQV49" s="47"/>
      <c r="TQW49" s="47"/>
      <c r="TQX49" s="47"/>
      <c r="TQY49" s="47"/>
      <c r="TQZ49" s="47"/>
      <c r="TRA49" s="47"/>
      <c r="TRB49" s="47"/>
      <c r="TRC49" s="47"/>
      <c r="TRD49" s="47"/>
      <c r="TRE49" s="47"/>
      <c r="TRF49" s="47"/>
      <c r="TRG49" s="47"/>
      <c r="TRH49" s="47"/>
      <c r="TRI49" s="47"/>
      <c r="TRJ49" s="47"/>
      <c r="TRK49" s="47"/>
      <c r="TRL49" s="47"/>
      <c r="TRM49" s="47"/>
      <c r="TRN49" s="47"/>
      <c r="TRO49" s="47"/>
      <c r="TRP49" s="47"/>
      <c r="TRQ49" s="47"/>
      <c r="TRR49" s="47"/>
      <c r="TRS49" s="47"/>
      <c r="TRT49" s="47"/>
      <c r="TRU49" s="47"/>
      <c r="TRV49" s="47"/>
      <c r="TRW49" s="47"/>
      <c r="TRX49" s="47"/>
      <c r="TRY49" s="47"/>
      <c r="TRZ49" s="47"/>
      <c r="TSA49" s="47"/>
      <c r="TSB49" s="47"/>
      <c r="TSC49" s="47"/>
      <c r="TSD49" s="47"/>
      <c r="TSE49" s="47"/>
      <c r="TSF49" s="47"/>
      <c r="TSG49" s="47"/>
      <c r="TSH49" s="47"/>
      <c r="TSI49" s="47"/>
      <c r="TSJ49" s="47"/>
      <c r="TSK49" s="47"/>
      <c r="TSL49" s="47"/>
      <c r="TSM49" s="47"/>
      <c r="TSN49" s="47"/>
      <c r="TSO49" s="47"/>
      <c r="TSP49" s="47"/>
      <c r="TSQ49" s="47"/>
      <c r="TSR49" s="47"/>
      <c r="TSS49" s="47"/>
      <c r="TST49" s="47"/>
      <c r="TSU49" s="47"/>
      <c r="TSV49" s="47"/>
      <c r="TSW49" s="47"/>
      <c r="TSX49" s="47"/>
      <c r="TSY49" s="47"/>
      <c r="TSZ49" s="47"/>
      <c r="TTA49" s="47"/>
      <c r="TTB49" s="47"/>
      <c r="TTC49" s="47"/>
      <c r="TTD49" s="47"/>
      <c r="TTE49" s="47"/>
      <c r="TTF49" s="47"/>
      <c r="TTG49" s="47"/>
      <c r="TTH49" s="47"/>
      <c r="TTI49" s="47"/>
      <c r="TTJ49" s="47"/>
      <c r="TTK49" s="47"/>
      <c r="TTL49" s="47"/>
      <c r="TTM49" s="47"/>
      <c r="TTN49" s="47"/>
      <c r="TTO49" s="47"/>
      <c r="TTP49" s="47"/>
      <c r="TTQ49" s="47"/>
      <c r="TTR49" s="47"/>
      <c r="TTS49" s="47"/>
      <c r="TTT49" s="47"/>
      <c r="TTU49" s="47"/>
      <c r="TTV49" s="47"/>
      <c r="TTW49" s="47"/>
      <c r="TTX49" s="47"/>
      <c r="TTY49" s="47"/>
      <c r="TTZ49" s="47"/>
      <c r="TUA49" s="47"/>
      <c r="TUB49" s="47"/>
      <c r="TUC49" s="47"/>
      <c r="TUD49" s="47"/>
      <c r="TUE49" s="47"/>
      <c r="TUF49" s="47"/>
      <c r="TUG49" s="47"/>
      <c r="TUH49" s="47"/>
      <c r="TUI49" s="47"/>
      <c r="TUJ49" s="47"/>
      <c r="TUK49" s="47"/>
      <c r="TUL49" s="47"/>
      <c r="TUM49" s="47"/>
      <c r="TUN49" s="47"/>
      <c r="TUO49" s="47"/>
      <c r="TUP49" s="47"/>
      <c r="TUQ49" s="47"/>
      <c r="TUR49" s="47"/>
      <c r="TUS49" s="47"/>
      <c r="TUT49" s="47"/>
      <c r="TUU49" s="47"/>
      <c r="TUV49" s="47"/>
      <c r="TUW49" s="47"/>
      <c r="TUX49" s="47"/>
      <c r="TUY49" s="47"/>
      <c r="TUZ49" s="47"/>
      <c r="TVA49" s="47"/>
      <c r="TVB49" s="47"/>
      <c r="TVC49" s="47"/>
      <c r="TVD49" s="47"/>
      <c r="TVE49" s="47"/>
      <c r="TVF49" s="47"/>
      <c r="TVG49" s="47"/>
      <c r="TVH49" s="47"/>
      <c r="TVI49" s="47"/>
      <c r="TVJ49" s="47"/>
      <c r="TVK49" s="47"/>
      <c r="TVL49" s="47"/>
      <c r="TVM49" s="47"/>
      <c r="TVN49" s="47"/>
      <c r="TVO49" s="47"/>
      <c r="TVP49" s="47"/>
      <c r="TVQ49" s="47"/>
      <c r="TVR49" s="47"/>
      <c r="TVS49" s="47"/>
      <c r="TVT49" s="47"/>
      <c r="TVU49" s="47"/>
      <c r="TVV49" s="47"/>
      <c r="TVW49" s="47"/>
      <c r="TVX49" s="47"/>
      <c r="TVY49" s="47"/>
      <c r="TVZ49" s="47"/>
      <c r="TWA49" s="47"/>
      <c r="TWB49" s="47"/>
      <c r="TWC49" s="47"/>
      <c r="TWD49" s="47"/>
      <c r="TWE49" s="47"/>
      <c r="TWF49" s="47"/>
      <c r="TWG49" s="47"/>
      <c r="TWH49" s="47"/>
      <c r="TWI49" s="47"/>
      <c r="TWJ49" s="47"/>
      <c r="TWK49" s="47"/>
      <c r="TWL49" s="47"/>
      <c r="TWM49" s="47"/>
      <c r="TWN49" s="47"/>
      <c r="TWO49" s="47"/>
      <c r="TWP49" s="47"/>
      <c r="TWQ49" s="47"/>
      <c r="TWR49" s="47"/>
      <c r="TWS49" s="47"/>
      <c r="TWT49" s="47"/>
      <c r="TWU49" s="47"/>
      <c r="TWV49" s="47"/>
      <c r="TWW49" s="47"/>
      <c r="TWX49" s="47"/>
      <c r="TWY49" s="47"/>
      <c r="TWZ49" s="47"/>
      <c r="TXA49" s="47"/>
      <c r="TXB49" s="47"/>
      <c r="TXC49" s="47"/>
      <c r="TXD49" s="47"/>
      <c r="TXE49" s="47"/>
      <c r="TXF49" s="47"/>
      <c r="TXG49" s="47"/>
      <c r="TXH49" s="47"/>
      <c r="TXI49" s="47"/>
      <c r="TXJ49" s="47"/>
      <c r="TXK49" s="47"/>
      <c r="TXL49" s="47"/>
      <c r="TXM49" s="47"/>
      <c r="TXN49" s="47"/>
      <c r="TXO49" s="47"/>
      <c r="TXP49" s="47"/>
      <c r="TXQ49" s="47"/>
      <c r="TXR49" s="47"/>
      <c r="TXS49" s="47"/>
      <c r="TXT49" s="47"/>
      <c r="TXU49" s="47"/>
      <c r="TXV49" s="47"/>
      <c r="TXW49" s="47"/>
      <c r="TXX49" s="47"/>
      <c r="TXY49" s="47"/>
      <c r="TXZ49" s="47"/>
      <c r="TYA49" s="47"/>
      <c r="TYB49" s="47"/>
      <c r="TYC49" s="47"/>
      <c r="TYD49" s="47"/>
      <c r="TYE49" s="47"/>
      <c r="TYF49" s="47"/>
      <c r="TYG49" s="47"/>
      <c r="TYH49" s="47"/>
      <c r="TYI49" s="47"/>
      <c r="TYJ49" s="47"/>
      <c r="TYK49" s="47"/>
      <c r="TYL49" s="47"/>
      <c r="TYM49" s="47"/>
      <c r="TYN49" s="47"/>
      <c r="TYO49" s="47"/>
      <c r="TYP49" s="47"/>
      <c r="TYQ49" s="47"/>
      <c r="TYR49" s="47"/>
      <c r="TYS49" s="47"/>
      <c r="TYT49" s="47"/>
      <c r="TYU49" s="47"/>
      <c r="TYV49" s="47"/>
      <c r="TYW49" s="47"/>
      <c r="TYX49" s="47"/>
      <c r="TYY49" s="47"/>
      <c r="TYZ49" s="47"/>
      <c r="TZA49" s="47"/>
      <c r="TZB49" s="47"/>
      <c r="TZC49" s="47"/>
      <c r="TZD49" s="47"/>
      <c r="TZE49" s="47"/>
      <c r="TZF49" s="47"/>
      <c r="TZG49" s="47"/>
      <c r="TZH49" s="47"/>
      <c r="TZI49" s="47"/>
      <c r="TZJ49" s="47"/>
      <c r="TZK49" s="47"/>
      <c r="TZL49" s="47"/>
      <c r="TZM49" s="47"/>
      <c r="TZN49" s="47"/>
      <c r="TZO49" s="47"/>
      <c r="TZP49" s="47"/>
      <c r="TZQ49" s="47"/>
      <c r="TZR49" s="47"/>
      <c r="TZS49" s="47"/>
      <c r="TZT49" s="47"/>
      <c r="TZU49" s="47"/>
      <c r="TZV49" s="47"/>
      <c r="TZW49" s="47"/>
      <c r="TZX49" s="47"/>
      <c r="TZY49" s="47"/>
      <c r="TZZ49" s="47"/>
      <c r="UAA49" s="47"/>
      <c r="UAB49" s="47"/>
      <c r="UAC49" s="47"/>
      <c r="UAD49" s="47"/>
      <c r="UAE49" s="47"/>
      <c r="UAF49" s="47"/>
      <c r="UAG49" s="47"/>
      <c r="UAH49" s="47"/>
      <c r="UAI49" s="47"/>
      <c r="UAJ49" s="47"/>
      <c r="UAK49" s="47"/>
      <c r="UAL49" s="47"/>
      <c r="UAM49" s="47"/>
      <c r="UAN49" s="47"/>
      <c r="UAO49" s="47"/>
      <c r="UAP49" s="47"/>
      <c r="UAQ49" s="47"/>
      <c r="UAR49" s="47"/>
      <c r="UAS49" s="47"/>
      <c r="UAT49" s="47"/>
      <c r="UAU49" s="47"/>
      <c r="UAV49" s="47"/>
      <c r="UAW49" s="47"/>
      <c r="UAX49" s="47"/>
      <c r="UAY49" s="47"/>
      <c r="UAZ49" s="47"/>
      <c r="UBA49" s="47"/>
      <c r="UBB49" s="47"/>
      <c r="UBC49" s="47"/>
      <c r="UBD49" s="47"/>
      <c r="UBE49" s="47"/>
      <c r="UBF49" s="47"/>
      <c r="UBG49" s="47"/>
      <c r="UBH49" s="47"/>
      <c r="UBI49" s="47"/>
      <c r="UBJ49" s="47"/>
      <c r="UBK49" s="47"/>
      <c r="UBL49" s="47"/>
      <c r="UBM49" s="47"/>
      <c r="UBN49" s="47"/>
      <c r="UBO49" s="47"/>
      <c r="UBP49" s="47"/>
      <c r="UBQ49" s="47"/>
      <c r="UBR49" s="47"/>
      <c r="UBS49" s="47"/>
      <c r="UBT49" s="47"/>
      <c r="UBU49" s="47"/>
      <c r="UBV49" s="47"/>
      <c r="UBW49" s="47"/>
      <c r="UBX49" s="47"/>
      <c r="UBY49" s="47"/>
      <c r="UBZ49" s="47"/>
      <c r="UCA49" s="47"/>
      <c r="UCB49" s="47"/>
      <c r="UCC49" s="47"/>
      <c r="UCD49" s="47"/>
      <c r="UCE49" s="47"/>
      <c r="UCF49" s="47"/>
      <c r="UCG49" s="47"/>
      <c r="UCH49" s="47"/>
      <c r="UCI49" s="47"/>
      <c r="UCJ49" s="47"/>
      <c r="UCK49" s="47"/>
      <c r="UCL49" s="47"/>
      <c r="UCM49" s="47"/>
      <c r="UCN49" s="47"/>
      <c r="UCO49" s="47"/>
      <c r="UCP49" s="47"/>
      <c r="UCQ49" s="47"/>
      <c r="UCR49" s="47"/>
      <c r="UCS49" s="47"/>
      <c r="UCT49" s="47"/>
      <c r="UCU49" s="47"/>
      <c r="UCV49" s="47"/>
      <c r="UCW49" s="47"/>
      <c r="UCX49" s="47"/>
      <c r="UCY49" s="47"/>
      <c r="UCZ49" s="47"/>
      <c r="UDA49" s="47"/>
      <c r="UDB49" s="47"/>
      <c r="UDC49" s="47"/>
      <c r="UDD49" s="47"/>
      <c r="UDE49" s="47"/>
      <c r="UDF49" s="47"/>
      <c r="UDG49" s="47"/>
      <c r="UDH49" s="47"/>
      <c r="UDI49" s="47"/>
      <c r="UDJ49" s="47"/>
      <c r="UDK49" s="47"/>
      <c r="UDL49" s="47"/>
      <c r="UDM49" s="47"/>
      <c r="UDN49" s="47"/>
      <c r="UDO49" s="47"/>
      <c r="UDP49" s="47"/>
      <c r="UDQ49" s="47"/>
      <c r="UDR49" s="47"/>
      <c r="UDS49" s="47"/>
      <c r="UDT49" s="47"/>
      <c r="UDU49" s="47"/>
      <c r="UDV49" s="47"/>
      <c r="UDW49" s="47"/>
      <c r="UDX49" s="47"/>
      <c r="UDY49" s="47"/>
      <c r="UDZ49" s="47"/>
      <c r="UEA49" s="47"/>
      <c r="UEB49" s="47"/>
      <c r="UEC49" s="47"/>
      <c r="UED49" s="47"/>
      <c r="UEE49" s="47"/>
      <c r="UEF49" s="47"/>
      <c r="UEG49" s="47"/>
      <c r="UEH49" s="47"/>
      <c r="UEI49" s="47"/>
      <c r="UEJ49" s="47"/>
      <c r="UEK49" s="47"/>
      <c r="UEL49" s="47"/>
      <c r="UEM49" s="47"/>
      <c r="UEN49" s="47"/>
      <c r="UEO49" s="47"/>
      <c r="UEP49" s="47"/>
      <c r="UEQ49" s="47"/>
      <c r="UER49" s="47"/>
      <c r="UES49" s="47"/>
      <c r="UET49" s="47"/>
      <c r="UEU49" s="47"/>
      <c r="UEV49" s="47"/>
      <c r="UEW49" s="47"/>
      <c r="UEX49" s="47"/>
      <c r="UEY49" s="47"/>
      <c r="UEZ49" s="47"/>
      <c r="UFA49" s="47"/>
      <c r="UFB49" s="47"/>
      <c r="UFC49" s="47"/>
      <c r="UFD49" s="47"/>
      <c r="UFE49" s="47"/>
      <c r="UFF49" s="47"/>
      <c r="UFG49" s="47"/>
      <c r="UFH49" s="47"/>
      <c r="UFI49" s="47"/>
      <c r="UFJ49" s="47"/>
      <c r="UFK49" s="47"/>
      <c r="UFL49" s="47"/>
      <c r="UFM49" s="47"/>
      <c r="UFN49" s="47"/>
      <c r="UFO49" s="47"/>
      <c r="UFP49" s="47"/>
      <c r="UFQ49" s="47"/>
      <c r="UFR49" s="47"/>
      <c r="UFS49" s="47"/>
      <c r="UFT49" s="47"/>
      <c r="UFU49" s="47"/>
      <c r="UFV49" s="47"/>
      <c r="UFW49" s="47"/>
      <c r="UFX49" s="47"/>
      <c r="UFY49" s="47"/>
      <c r="UFZ49" s="47"/>
      <c r="UGA49" s="47"/>
      <c r="UGB49" s="47"/>
      <c r="UGC49" s="47"/>
      <c r="UGD49" s="47"/>
      <c r="UGE49" s="47"/>
      <c r="UGF49" s="47"/>
      <c r="UGG49" s="47"/>
      <c r="UGH49" s="47"/>
      <c r="UGI49" s="47"/>
      <c r="UGJ49" s="47"/>
      <c r="UGK49" s="47"/>
      <c r="UGL49" s="47"/>
      <c r="UGM49" s="47"/>
      <c r="UGN49" s="47"/>
      <c r="UGO49" s="47"/>
      <c r="UGP49" s="47"/>
      <c r="UGQ49" s="47"/>
      <c r="UGR49" s="47"/>
      <c r="UGS49" s="47"/>
      <c r="UGT49" s="47"/>
      <c r="UGU49" s="47"/>
      <c r="UGV49" s="47"/>
      <c r="UGW49" s="47"/>
      <c r="UGX49" s="47"/>
      <c r="UGY49" s="47"/>
      <c r="UGZ49" s="47"/>
      <c r="UHA49" s="47"/>
      <c r="UHB49" s="47"/>
      <c r="UHC49" s="47"/>
      <c r="UHD49" s="47"/>
      <c r="UHE49" s="47"/>
      <c r="UHF49" s="47"/>
      <c r="UHG49" s="47"/>
      <c r="UHH49" s="47"/>
      <c r="UHI49" s="47"/>
      <c r="UHJ49" s="47"/>
      <c r="UHK49" s="47"/>
      <c r="UHL49" s="47"/>
      <c r="UHM49" s="47"/>
      <c r="UHN49" s="47"/>
      <c r="UHO49" s="47"/>
      <c r="UHP49" s="47"/>
      <c r="UHQ49" s="47"/>
      <c r="UHR49" s="47"/>
      <c r="UHS49" s="47"/>
      <c r="UHT49" s="47"/>
      <c r="UHU49" s="47"/>
      <c r="UHV49" s="47"/>
      <c r="UHW49" s="47"/>
      <c r="UHX49" s="47"/>
      <c r="UHY49" s="47"/>
      <c r="UHZ49" s="47"/>
      <c r="UIA49" s="47"/>
      <c r="UIB49" s="47"/>
      <c r="UIC49" s="47"/>
      <c r="UID49" s="47"/>
      <c r="UIE49" s="47"/>
      <c r="UIF49" s="47"/>
      <c r="UIG49" s="47"/>
      <c r="UIH49" s="47"/>
      <c r="UII49" s="47"/>
      <c r="UIJ49" s="47"/>
      <c r="UIK49" s="47"/>
      <c r="UIL49" s="47"/>
      <c r="UIM49" s="47"/>
      <c r="UIN49" s="47"/>
      <c r="UIO49" s="47"/>
      <c r="UIP49" s="47"/>
      <c r="UIQ49" s="47"/>
      <c r="UIR49" s="47"/>
      <c r="UIS49" s="47"/>
      <c r="UIT49" s="47"/>
      <c r="UIU49" s="47"/>
      <c r="UIV49" s="47"/>
      <c r="UIW49" s="47"/>
      <c r="UIX49" s="47"/>
      <c r="UIY49" s="47"/>
      <c r="UIZ49" s="47"/>
      <c r="UJA49" s="47"/>
      <c r="UJB49" s="47"/>
      <c r="UJC49" s="47"/>
      <c r="UJD49" s="47"/>
      <c r="UJE49" s="47"/>
      <c r="UJF49" s="47"/>
      <c r="UJG49" s="47"/>
      <c r="UJH49" s="47"/>
      <c r="UJI49" s="47"/>
      <c r="UJJ49" s="47"/>
      <c r="UJK49" s="47"/>
      <c r="UJL49" s="47"/>
      <c r="UJM49" s="47"/>
      <c r="UJN49" s="47"/>
      <c r="UJO49" s="47"/>
      <c r="UJP49" s="47"/>
      <c r="UJQ49" s="47"/>
      <c r="UJR49" s="47"/>
      <c r="UJS49" s="47"/>
      <c r="UJT49" s="47"/>
      <c r="UJU49" s="47"/>
      <c r="UJV49" s="47"/>
      <c r="UJW49" s="47"/>
      <c r="UJX49" s="47"/>
      <c r="UJY49" s="47"/>
      <c r="UJZ49" s="47"/>
      <c r="UKA49" s="47"/>
      <c r="UKB49" s="47"/>
      <c r="UKC49" s="47"/>
      <c r="UKD49" s="47"/>
      <c r="UKE49" s="47"/>
      <c r="UKF49" s="47"/>
      <c r="UKG49" s="47"/>
      <c r="UKH49" s="47"/>
      <c r="UKI49" s="47"/>
      <c r="UKJ49" s="47"/>
      <c r="UKK49" s="47"/>
      <c r="UKL49" s="47"/>
      <c r="UKM49" s="47"/>
      <c r="UKN49" s="47"/>
      <c r="UKO49" s="47"/>
      <c r="UKP49" s="47"/>
      <c r="UKQ49" s="47"/>
      <c r="UKR49" s="47"/>
      <c r="UKS49" s="47"/>
      <c r="UKT49" s="47"/>
      <c r="UKU49" s="47"/>
      <c r="UKV49" s="47"/>
      <c r="UKW49" s="47"/>
      <c r="UKX49" s="47"/>
      <c r="UKY49" s="47"/>
      <c r="UKZ49" s="47"/>
      <c r="ULA49" s="47"/>
      <c r="ULB49" s="47"/>
      <c r="ULC49" s="47"/>
      <c r="ULD49" s="47"/>
      <c r="ULE49" s="47"/>
      <c r="ULF49" s="47"/>
      <c r="ULG49" s="47"/>
      <c r="ULH49" s="47"/>
      <c r="ULI49" s="47"/>
      <c r="ULJ49" s="47"/>
      <c r="ULK49" s="47"/>
      <c r="ULL49" s="47"/>
      <c r="ULM49" s="47"/>
      <c r="ULN49" s="47"/>
      <c r="ULO49" s="47"/>
      <c r="ULP49" s="47"/>
      <c r="ULQ49" s="47"/>
      <c r="ULR49" s="47"/>
      <c r="ULS49" s="47"/>
      <c r="ULT49" s="47"/>
      <c r="ULU49" s="47"/>
      <c r="ULV49" s="47"/>
      <c r="ULW49" s="47"/>
      <c r="ULX49" s="47"/>
      <c r="ULY49" s="47"/>
      <c r="ULZ49" s="47"/>
      <c r="UMA49" s="47"/>
      <c r="UMB49" s="47"/>
      <c r="UMC49" s="47"/>
      <c r="UMD49" s="47"/>
      <c r="UME49" s="47"/>
      <c r="UMF49" s="47"/>
      <c r="UMG49" s="47"/>
      <c r="UMH49" s="47"/>
      <c r="UMI49" s="47"/>
      <c r="UMJ49" s="47"/>
      <c r="UMK49" s="47"/>
      <c r="UML49" s="47"/>
      <c r="UMM49" s="47"/>
      <c r="UMN49" s="47"/>
      <c r="UMO49" s="47"/>
      <c r="UMP49" s="47"/>
      <c r="UMQ49" s="47"/>
      <c r="UMR49" s="47"/>
      <c r="UMS49" s="47"/>
      <c r="UMT49" s="47"/>
      <c r="UMU49" s="47"/>
      <c r="UMV49" s="47"/>
      <c r="UMW49" s="47"/>
      <c r="UMX49" s="47"/>
      <c r="UMY49" s="47"/>
      <c r="UMZ49" s="47"/>
      <c r="UNA49" s="47"/>
      <c r="UNB49" s="47"/>
      <c r="UNC49" s="47"/>
      <c r="UND49" s="47"/>
      <c r="UNE49" s="47"/>
      <c r="UNF49" s="47"/>
      <c r="UNG49" s="47"/>
      <c r="UNH49" s="47"/>
      <c r="UNI49" s="47"/>
      <c r="UNJ49" s="47"/>
      <c r="UNK49" s="47"/>
      <c r="UNL49" s="47"/>
      <c r="UNM49" s="47"/>
      <c r="UNN49" s="47"/>
      <c r="UNO49" s="47"/>
      <c r="UNP49" s="47"/>
      <c r="UNQ49" s="47"/>
      <c r="UNR49" s="47"/>
      <c r="UNS49" s="47"/>
      <c r="UNT49" s="47"/>
      <c r="UNU49" s="47"/>
      <c r="UNV49" s="47"/>
      <c r="UNW49" s="47"/>
      <c r="UNX49" s="47"/>
      <c r="UNY49" s="47"/>
      <c r="UNZ49" s="47"/>
      <c r="UOA49" s="47"/>
      <c r="UOB49" s="47"/>
      <c r="UOC49" s="47"/>
      <c r="UOD49" s="47"/>
      <c r="UOE49" s="47"/>
      <c r="UOF49" s="47"/>
      <c r="UOG49" s="47"/>
      <c r="UOH49" s="47"/>
      <c r="UOI49" s="47"/>
      <c r="UOJ49" s="47"/>
      <c r="UOK49" s="47"/>
      <c r="UOL49" s="47"/>
      <c r="UOM49" s="47"/>
      <c r="UON49" s="47"/>
      <c r="UOO49" s="47"/>
      <c r="UOP49" s="47"/>
      <c r="UOQ49" s="47"/>
      <c r="UOR49" s="47"/>
      <c r="UOS49" s="47"/>
      <c r="UOT49" s="47"/>
      <c r="UOU49" s="47"/>
      <c r="UOV49" s="47"/>
      <c r="UOW49" s="47"/>
      <c r="UOX49" s="47"/>
      <c r="UOY49" s="47"/>
      <c r="UOZ49" s="47"/>
      <c r="UPA49" s="47"/>
      <c r="UPB49" s="47"/>
      <c r="UPC49" s="47"/>
      <c r="UPD49" s="47"/>
      <c r="UPE49" s="47"/>
      <c r="UPF49" s="47"/>
      <c r="UPG49" s="47"/>
      <c r="UPH49" s="47"/>
      <c r="UPI49" s="47"/>
      <c r="UPJ49" s="47"/>
      <c r="UPK49" s="47"/>
      <c r="UPL49" s="47"/>
      <c r="UPM49" s="47"/>
      <c r="UPN49" s="47"/>
      <c r="UPO49" s="47"/>
      <c r="UPP49" s="47"/>
      <c r="UPQ49" s="47"/>
      <c r="UPR49" s="47"/>
      <c r="UPS49" s="47"/>
      <c r="UPT49" s="47"/>
      <c r="UPU49" s="47"/>
      <c r="UPV49" s="47"/>
      <c r="UPW49" s="47"/>
      <c r="UPX49" s="47"/>
      <c r="UPY49" s="47"/>
      <c r="UPZ49" s="47"/>
      <c r="UQA49" s="47"/>
      <c r="UQB49" s="47"/>
      <c r="UQC49" s="47"/>
      <c r="UQD49" s="47"/>
      <c r="UQE49" s="47"/>
      <c r="UQF49" s="47"/>
      <c r="UQG49" s="47"/>
      <c r="UQH49" s="47"/>
      <c r="UQI49" s="47"/>
      <c r="UQJ49" s="47"/>
      <c r="UQK49" s="47"/>
      <c r="UQL49" s="47"/>
      <c r="UQM49" s="47"/>
      <c r="UQN49" s="47"/>
      <c r="UQO49" s="47"/>
      <c r="UQP49" s="47"/>
      <c r="UQQ49" s="47"/>
      <c r="UQR49" s="47"/>
      <c r="UQS49" s="47"/>
      <c r="UQT49" s="47"/>
      <c r="UQU49" s="47"/>
      <c r="UQV49" s="47"/>
      <c r="UQW49" s="47"/>
      <c r="UQX49" s="47"/>
      <c r="UQY49" s="47"/>
      <c r="UQZ49" s="47"/>
      <c r="URA49" s="47"/>
      <c r="URB49" s="47"/>
      <c r="URC49" s="47"/>
      <c r="URD49" s="47"/>
      <c r="URE49" s="47"/>
      <c r="URF49" s="47"/>
      <c r="URG49" s="47"/>
      <c r="URH49" s="47"/>
      <c r="URI49" s="47"/>
      <c r="URJ49" s="47"/>
      <c r="URK49" s="47"/>
      <c r="URL49" s="47"/>
      <c r="URM49" s="47"/>
      <c r="URN49" s="47"/>
      <c r="URO49" s="47"/>
      <c r="URP49" s="47"/>
      <c r="URQ49" s="47"/>
      <c r="URR49" s="47"/>
      <c r="URS49" s="47"/>
      <c r="URT49" s="47"/>
      <c r="URU49" s="47"/>
      <c r="URV49" s="47"/>
      <c r="URW49" s="47"/>
      <c r="URX49" s="47"/>
      <c r="URY49" s="47"/>
      <c r="URZ49" s="47"/>
      <c r="USA49" s="47"/>
      <c r="USB49" s="47"/>
      <c r="USC49" s="47"/>
      <c r="USD49" s="47"/>
      <c r="USE49" s="47"/>
      <c r="USF49" s="47"/>
      <c r="USG49" s="47"/>
      <c r="USH49" s="47"/>
      <c r="USI49" s="47"/>
      <c r="USJ49" s="47"/>
      <c r="USK49" s="47"/>
      <c r="USL49" s="47"/>
      <c r="USM49" s="47"/>
      <c r="USN49" s="47"/>
      <c r="USO49" s="47"/>
      <c r="USP49" s="47"/>
      <c r="USQ49" s="47"/>
      <c r="USR49" s="47"/>
      <c r="USS49" s="47"/>
      <c r="UST49" s="47"/>
      <c r="USU49" s="47"/>
      <c r="USV49" s="47"/>
      <c r="USW49" s="47"/>
      <c r="USX49" s="47"/>
      <c r="USY49" s="47"/>
      <c r="USZ49" s="47"/>
      <c r="UTA49" s="47"/>
      <c r="UTB49" s="47"/>
      <c r="UTC49" s="47"/>
      <c r="UTD49" s="47"/>
      <c r="UTE49" s="47"/>
      <c r="UTF49" s="47"/>
      <c r="UTG49" s="47"/>
      <c r="UTH49" s="47"/>
      <c r="UTI49" s="47"/>
      <c r="UTJ49" s="47"/>
      <c r="UTK49" s="47"/>
      <c r="UTL49" s="47"/>
      <c r="UTM49" s="47"/>
      <c r="UTN49" s="47"/>
      <c r="UTO49" s="47"/>
      <c r="UTP49" s="47"/>
      <c r="UTQ49" s="47"/>
      <c r="UTR49" s="47"/>
      <c r="UTS49" s="47"/>
      <c r="UTT49" s="47"/>
      <c r="UTU49" s="47"/>
      <c r="UTV49" s="47"/>
      <c r="UTW49" s="47"/>
      <c r="UTX49" s="47"/>
      <c r="UTY49" s="47"/>
      <c r="UTZ49" s="47"/>
      <c r="UUA49" s="47"/>
      <c r="UUB49" s="47"/>
      <c r="UUC49" s="47"/>
      <c r="UUD49" s="47"/>
      <c r="UUE49" s="47"/>
      <c r="UUF49" s="47"/>
      <c r="UUG49" s="47"/>
      <c r="UUH49" s="47"/>
      <c r="UUI49" s="47"/>
      <c r="UUJ49" s="47"/>
      <c r="UUK49" s="47"/>
      <c r="UUL49" s="47"/>
      <c r="UUM49" s="47"/>
      <c r="UUN49" s="47"/>
      <c r="UUO49" s="47"/>
      <c r="UUP49" s="47"/>
      <c r="UUQ49" s="47"/>
      <c r="UUR49" s="47"/>
      <c r="UUS49" s="47"/>
      <c r="UUT49" s="47"/>
      <c r="UUU49" s="47"/>
      <c r="UUV49" s="47"/>
      <c r="UUW49" s="47"/>
      <c r="UUX49" s="47"/>
      <c r="UUY49" s="47"/>
      <c r="UUZ49" s="47"/>
      <c r="UVA49" s="47"/>
      <c r="UVB49" s="47"/>
      <c r="UVC49" s="47"/>
      <c r="UVD49" s="47"/>
      <c r="UVE49" s="47"/>
      <c r="UVF49" s="47"/>
      <c r="UVG49" s="47"/>
      <c r="UVH49" s="47"/>
      <c r="UVI49" s="47"/>
      <c r="UVJ49" s="47"/>
      <c r="UVK49" s="47"/>
      <c r="UVL49" s="47"/>
      <c r="UVM49" s="47"/>
      <c r="UVN49" s="47"/>
      <c r="UVO49" s="47"/>
      <c r="UVP49" s="47"/>
      <c r="UVQ49" s="47"/>
      <c r="UVR49" s="47"/>
      <c r="UVS49" s="47"/>
      <c r="UVT49" s="47"/>
      <c r="UVU49" s="47"/>
      <c r="UVV49" s="47"/>
      <c r="UVW49" s="47"/>
      <c r="UVX49" s="47"/>
      <c r="UVY49" s="47"/>
      <c r="UVZ49" s="47"/>
      <c r="UWA49" s="47"/>
      <c r="UWB49" s="47"/>
      <c r="UWC49" s="47"/>
      <c r="UWD49" s="47"/>
      <c r="UWE49" s="47"/>
      <c r="UWF49" s="47"/>
      <c r="UWG49" s="47"/>
      <c r="UWH49" s="47"/>
      <c r="UWI49" s="47"/>
      <c r="UWJ49" s="47"/>
      <c r="UWK49" s="47"/>
      <c r="UWL49" s="47"/>
      <c r="UWM49" s="47"/>
      <c r="UWN49" s="47"/>
      <c r="UWO49" s="47"/>
      <c r="UWP49" s="47"/>
      <c r="UWQ49" s="47"/>
      <c r="UWR49" s="47"/>
      <c r="UWS49" s="47"/>
      <c r="UWT49" s="47"/>
      <c r="UWU49" s="47"/>
      <c r="UWV49" s="47"/>
      <c r="UWW49" s="47"/>
      <c r="UWX49" s="47"/>
      <c r="UWY49" s="47"/>
      <c r="UWZ49" s="47"/>
      <c r="UXA49" s="47"/>
      <c r="UXB49" s="47"/>
      <c r="UXC49" s="47"/>
      <c r="UXD49" s="47"/>
      <c r="UXE49" s="47"/>
      <c r="UXF49" s="47"/>
      <c r="UXG49" s="47"/>
      <c r="UXH49" s="47"/>
      <c r="UXI49" s="47"/>
      <c r="UXJ49" s="47"/>
      <c r="UXK49" s="47"/>
      <c r="UXL49" s="47"/>
      <c r="UXM49" s="47"/>
      <c r="UXN49" s="47"/>
      <c r="UXO49" s="47"/>
      <c r="UXP49" s="47"/>
      <c r="UXQ49" s="47"/>
      <c r="UXR49" s="47"/>
      <c r="UXS49" s="47"/>
      <c r="UXT49" s="47"/>
      <c r="UXU49" s="47"/>
      <c r="UXV49" s="47"/>
      <c r="UXW49" s="47"/>
      <c r="UXX49" s="47"/>
      <c r="UXY49" s="47"/>
      <c r="UXZ49" s="47"/>
      <c r="UYA49" s="47"/>
      <c r="UYB49" s="47"/>
      <c r="UYC49" s="47"/>
      <c r="UYD49" s="47"/>
      <c r="UYE49" s="47"/>
      <c r="UYF49" s="47"/>
      <c r="UYG49" s="47"/>
      <c r="UYH49" s="47"/>
      <c r="UYI49" s="47"/>
      <c r="UYJ49" s="47"/>
      <c r="UYK49" s="47"/>
      <c r="UYL49" s="47"/>
      <c r="UYM49" s="47"/>
      <c r="UYN49" s="47"/>
      <c r="UYO49" s="47"/>
      <c r="UYP49" s="47"/>
      <c r="UYQ49" s="47"/>
      <c r="UYR49" s="47"/>
      <c r="UYS49" s="47"/>
      <c r="UYT49" s="47"/>
      <c r="UYU49" s="47"/>
      <c r="UYV49" s="47"/>
      <c r="UYW49" s="47"/>
      <c r="UYX49" s="47"/>
      <c r="UYY49" s="47"/>
      <c r="UYZ49" s="47"/>
      <c r="UZA49" s="47"/>
      <c r="UZB49" s="47"/>
      <c r="UZC49" s="47"/>
      <c r="UZD49" s="47"/>
      <c r="UZE49" s="47"/>
      <c r="UZF49" s="47"/>
      <c r="UZG49" s="47"/>
      <c r="UZH49" s="47"/>
      <c r="UZI49" s="47"/>
      <c r="UZJ49" s="47"/>
      <c r="UZK49" s="47"/>
      <c r="UZL49" s="47"/>
      <c r="UZM49" s="47"/>
      <c r="UZN49" s="47"/>
      <c r="UZO49" s="47"/>
      <c r="UZP49" s="47"/>
      <c r="UZQ49" s="47"/>
      <c r="UZR49" s="47"/>
      <c r="UZS49" s="47"/>
      <c r="UZT49" s="47"/>
      <c r="UZU49" s="47"/>
      <c r="UZV49" s="47"/>
      <c r="UZW49" s="47"/>
      <c r="UZX49" s="47"/>
      <c r="UZY49" s="47"/>
      <c r="UZZ49" s="47"/>
      <c r="VAA49" s="47"/>
      <c r="VAB49" s="47"/>
      <c r="VAC49" s="47"/>
      <c r="VAD49" s="47"/>
      <c r="VAE49" s="47"/>
      <c r="VAF49" s="47"/>
      <c r="VAG49" s="47"/>
      <c r="VAH49" s="47"/>
      <c r="VAI49" s="47"/>
      <c r="VAJ49" s="47"/>
      <c r="VAK49" s="47"/>
      <c r="VAL49" s="47"/>
      <c r="VAM49" s="47"/>
      <c r="VAN49" s="47"/>
      <c r="VAO49" s="47"/>
      <c r="VAP49" s="47"/>
      <c r="VAQ49" s="47"/>
      <c r="VAR49" s="47"/>
      <c r="VAS49" s="47"/>
      <c r="VAT49" s="47"/>
      <c r="VAU49" s="47"/>
      <c r="VAV49" s="47"/>
      <c r="VAW49" s="47"/>
      <c r="VAX49" s="47"/>
      <c r="VAY49" s="47"/>
      <c r="VAZ49" s="47"/>
      <c r="VBA49" s="47"/>
      <c r="VBB49" s="47"/>
      <c r="VBC49" s="47"/>
      <c r="VBD49" s="47"/>
      <c r="VBE49" s="47"/>
      <c r="VBF49" s="47"/>
      <c r="VBG49" s="47"/>
      <c r="VBH49" s="47"/>
      <c r="VBI49" s="47"/>
      <c r="VBJ49" s="47"/>
      <c r="VBK49" s="47"/>
      <c r="VBL49" s="47"/>
      <c r="VBM49" s="47"/>
      <c r="VBN49" s="47"/>
      <c r="VBO49" s="47"/>
      <c r="VBP49" s="47"/>
      <c r="VBQ49" s="47"/>
      <c r="VBR49" s="47"/>
      <c r="VBS49" s="47"/>
      <c r="VBT49" s="47"/>
      <c r="VBU49" s="47"/>
      <c r="VBV49" s="47"/>
      <c r="VBW49" s="47"/>
      <c r="VBX49" s="47"/>
      <c r="VBY49" s="47"/>
      <c r="VBZ49" s="47"/>
      <c r="VCA49" s="47"/>
      <c r="VCB49" s="47"/>
      <c r="VCC49" s="47"/>
      <c r="VCD49" s="47"/>
      <c r="VCE49" s="47"/>
      <c r="VCF49" s="47"/>
      <c r="VCG49" s="47"/>
      <c r="VCH49" s="47"/>
      <c r="VCI49" s="47"/>
      <c r="VCJ49" s="47"/>
      <c r="VCK49" s="47"/>
      <c r="VCL49" s="47"/>
      <c r="VCM49" s="47"/>
      <c r="VCN49" s="47"/>
      <c r="VCO49" s="47"/>
      <c r="VCP49" s="47"/>
      <c r="VCQ49" s="47"/>
      <c r="VCR49" s="47"/>
      <c r="VCS49" s="47"/>
      <c r="VCT49" s="47"/>
      <c r="VCU49" s="47"/>
      <c r="VCV49" s="47"/>
      <c r="VCW49" s="47"/>
      <c r="VCX49" s="47"/>
      <c r="VCY49" s="47"/>
      <c r="VCZ49" s="47"/>
      <c r="VDA49" s="47"/>
      <c r="VDB49" s="47"/>
      <c r="VDC49" s="47"/>
      <c r="VDD49" s="47"/>
      <c r="VDE49" s="47"/>
      <c r="VDF49" s="47"/>
      <c r="VDG49" s="47"/>
      <c r="VDH49" s="47"/>
      <c r="VDI49" s="47"/>
      <c r="VDJ49" s="47"/>
      <c r="VDK49" s="47"/>
      <c r="VDL49" s="47"/>
      <c r="VDM49" s="47"/>
      <c r="VDN49" s="47"/>
      <c r="VDO49" s="47"/>
      <c r="VDP49" s="47"/>
      <c r="VDQ49" s="47"/>
      <c r="VDR49" s="47"/>
      <c r="VDS49" s="47"/>
      <c r="VDT49" s="47"/>
      <c r="VDU49" s="47"/>
      <c r="VDV49" s="47"/>
      <c r="VDW49" s="47"/>
      <c r="VDX49" s="47"/>
      <c r="VDY49" s="47"/>
      <c r="VDZ49" s="47"/>
      <c r="VEA49" s="47"/>
      <c r="VEB49" s="47"/>
      <c r="VEC49" s="47"/>
      <c r="VED49" s="47"/>
      <c r="VEE49" s="47"/>
      <c r="VEF49" s="47"/>
      <c r="VEG49" s="47"/>
      <c r="VEH49" s="47"/>
      <c r="VEI49" s="47"/>
      <c r="VEJ49" s="47"/>
      <c r="VEK49" s="47"/>
      <c r="VEL49" s="47"/>
      <c r="VEM49" s="47"/>
      <c r="VEN49" s="47"/>
      <c r="VEO49" s="47"/>
      <c r="VEP49" s="47"/>
      <c r="VEQ49" s="47"/>
      <c r="VER49" s="47"/>
      <c r="VES49" s="47"/>
      <c r="VET49" s="47"/>
      <c r="VEU49" s="47"/>
      <c r="VEV49" s="47"/>
      <c r="VEW49" s="47"/>
      <c r="VEX49" s="47"/>
      <c r="VEY49" s="47"/>
      <c r="VEZ49" s="47"/>
      <c r="VFA49" s="47"/>
      <c r="VFB49" s="47"/>
      <c r="VFC49" s="47"/>
      <c r="VFD49" s="47"/>
      <c r="VFE49" s="47"/>
      <c r="VFF49" s="47"/>
      <c r="VFG49" s="47"/>
      <c r="VFH49" s="47"/>
      <c r="VFI49" s="47"/>
      <c r="VFJ49" s="47"/>
      <c r="VFK49" s="47"/>
      <c r="VFL49" s="47"/>
      <c r="VFM49" s="47"/>
      <c r="VFN49" s="47"/>
      <c r="VFO49" s="47"/>
      <c r="VFP49" s="47"/>
      <c r="VFQ49" s="47"/>
      <c r="VFR49" s="47"/>
      <c r="VFS49" s="47"/>
      <c r="VFT49" s="47"/>
      <c r="VFU49" s="47"/>
      <c r="VFV49" s="47"/>
      <c r="VFW49" s="47"/>
      <c r="VFX49" s="47"/>
      <c r="VFY49" s="47"/>
      <c r="VFZ49" s="47"/>
      <c r="VGA49" s="47"/>
      <c r="VGB49" s="47"/>
      <c r="VGC49" s="47"/>
      <c r="VGD49" s="47"/>
      <c r="VGE49" s="47"/>
      <c r="VGF49" s="47"/>
      <c r="VGG49" s="47"/>
      <c r="VGH49" s="47"/>
      <c r="VGI49" s="47"/>
      <c r="VGJ49" s="47"/>
      <c r="VGK49" s="47"/>
      <c r="VGL49" s="47"/>
      <c r="VGM49" s="47"/>
      <c r="VGN49" s="47"/>
      <c r="VGO49" s="47"/>
      <c r="VGP49" s="47"/>
      <c r="VGQ49" s="47"/>
      <c r="VGR49" s="47"/>
      <c r="VGS49" s="47"/>
      <c r="VGT49" s="47"/>
      <c r="VGU49" s="47"/>
      <c r="VGV49" s="47"/>
      <c r="VGW49" s="47"/>
      <c r="VGX49" s="47"/>
      <c r="VGY49" s="47"/>
      <c r="VGZ49" s="47"/>
      <c r="VHA49" s="47"/>
      <c r="VHB49" s="47"/>
      <c r="VHC49" s="47"/>
      <c r="VHD49" s="47"/>
      <c r="VHE49" s="47"/>
      <c r="VHF49" s="47"/>
      <c r="VHG49" s="47"/>
      <c r="VHH49" s="47"/>
      <c r="VHI49" s="47"/>
      <c r="VHJ49" s="47"/>
      <c r="VHK49" s="47"/>
      <c r="VHL49" s="47"/>
      <c r="VHM49" s="47"/>
      <c r="VHN49" s="47"/>
      <c r="VHO49" s="47"/>
      <c r="VHP49" s="47"/>
      <c r="VHQ49" s="47"/>
      <c r="VHR49" s="47"/>
      <c r="VHS49" s="47"/>
      <c r="VHT49" s="47"/>
      <c r="VHU49" s="47"/>
      <c r="VHV49" s="47"/>
      <c r="VHW49" s="47"/>
      <c r="VHX49" s="47"/>
      <c r="VHY49" s="47"/>
      <c r="VHZ49" s="47"/>
      <c r="VIA49" s="47"/>
      <c r="VIB49" s="47"/>
      <c r="VIC49" s="47"/>
      <c r="VID49" s="47"/>
      <c r="VIE49" s="47"/>
      <c r="VIF49" s="47"/>
      <c r="VIG49" s="47"/>
      <c r="VIH49" s="47"/>
      <c r="VII49" s="47"/>
      <c r="VIJ49" s="47"/>
      <c r="VIK49" s="47"/>
      <c r="VIL49" s="47"/>
      <c r="VIM49" s="47"/>
      <c r="VIN49" s="47"/>
      <c r="VIO49" s="47"/>
      <c r="VIP49" s="47"/>
      <c r="VIQ49" s="47"/>
      <c r="VIR49" s="47"/>
      <c r="VIS49" s="47"/>
      <c r="VIT49" s="47"/>
      <c r="VIU49" s="47"/>
      <c r="VIV49" s="47"/>
      <c r="VIW49" s="47"/>
      <c r="VIX49" s="47"/>
      <c r="VIY49" s="47"/>
      <c r="VIZ49" s="47"/>
      <c r="VJA49" s="47"/>
      <c r="VJB49" s="47"/>
      <c r="VJC49" s="47"/>
      <c r="VJD49" s="47"/>
      <c r="VJE49" s="47"/>
      <c r="VJF49" s="47"/>
      <c r="VJG49" s="47"/>
      <c r="VJH49" s="47"/>
      <c r="VJI49" s="47"/>
      <c r="VJJ49" s="47"/>
      <c r="VJK49" s="47"/>
      <c r="VJL49" s="47"/>
      <c r="VJM49" s="47"/>
      <c r="VJN49" s="47"/>
      <c r="VJO49" s="47"/>
      <c r="VJP49" s="47"/>
      <c r="VJQ49" s="47"/>
      <c r="VJR49" s="47"/>
      <c r="VJS49" s="47"/>
      <c r="VJT49" s="47"/>
      <c r="VJU49" s="47"/>
      <c r="VJV49" s="47"/>
      <c r="VJW49" s="47"/>
      <c r="VJX49" s="47"/>
      <c r="VJY49" s="47"/>
      <c r="VJZ49" s="47"/>
      <c r="VKA49" s="47"/>
      <c r="VKB49" s="47"/>
      <c r="VKC49" s="47"/>
      <c r="VKD49" s="47"/>
      <c r="VKE49" s="47"/>
      <c r="VKF49" s="47"/>
      <c r="VKG49" s="47"/>
      <c r="VKH49" s="47"/>
      <c r="VKI49" s="47"/>
      <c r="VKJ49" s="47"/>
      <c r="VKK49" s="47"/>
      <c r="VKL49" s="47"/>
      <c r="VKM49" s="47"/>
      <c r="VKN49" s="47"/>
      <c r="VKO49" s="47"/>
      <c r="VKP49" s="47"/>
      <c r="VKQ49" s="47"/>
      <c r="VKR49" s="47"/>
      <c r="VKS49" s="47"/>
      <c r="VKT49" s="47"/>
      <c r="VKU49" s="47"/>
      <c r="VKV49" s="47"/>
      <c r="VKW49" s="47"/>
      <c r="VKX49" s="47"/>
      <c r="VKY49" s="47"/>
      <c r="VKZ49" s="47"/>
      <c r="VLA49" s="47"/>
      <c r="VLB49" s="47"/>
      <c r="VLC49" s="47"/>
      <c r="VLD49" s="47"/>
      <c r="VLE49" s="47"/>
      <c r="VLF49" s="47"/>
      <c r="VLG49" s="47"/>
      <c r="VLH49" s="47"/>
      <c r="VLI49" s="47"/>
      <c r="VLJ49" s="47"/>
      <c r="VLK49" s="47"/>
      <c r="VLL49" s="47"/>
      <c r="VLM49" s="47"/>
      <c r="VLN49" s="47"/>
      <c r="VLO49" s="47"/>
      <c r="VLP49" s="47"/>
      <c r="VLQ49" s="47"/>
      <c r="VLR49" s="47"/>
      <c r="VLS49" s="47"/>
      <c r="VLT49" s="47"/>
      <c r="VLU49" s="47"/>
      <c r="VLV49" s="47"/>
      <c r="VLW49" s="47"/>
      <c r="VLX49" s="47"/>
      <c r="VLY49" s="47"/>
      <c r="VLZ49" s="47"/>
      <c r="VMA49" s="47"/>
      <c r="VMB49" s="47"/>
      <c r="VMC49" s="47"/>
      <c r="VMD49" s="47"/>
      <c r="VME49" s="47"/>
      <c r="VMF49" s="47"/>
      <c r="VMG49" s="47"/>
      <c r="VMH49" s="47"/>
      <c r="VMI49" s="47"/>
      <c r="VMJ49" s="47"/>
      <c r="VMK49" s="47"/>
      <c r="VML49" s="47"/>
      <c r="VMM49" s="47"/>
      <c r="VMN49" s="47"/>
      <c r="VMO49" s="47"/>
      <c r="VMP49" s="47"/>
      <c r="VMQ49" s="47"/>
      <c r="VMR49" s="47"/>
      <c r="VMS49" s="47"/>
      <c r="VMT49" s="47"/>
      <c r="VMU49" s="47"/>
      <c r="VMV49" s="47"/>
      <c r="VMW49" s="47"/>
      <c r="VMX49" s="47"/>
      <c r="VMY49" s="47"/>
      <c r="VMZ49" s="47"/>
      <c r="VNA49" s="47"/>
      <c r="VNB49" s="47"/>
      <c r="VNC49" s="47"/>
      <c r="VND49" s="47"/>
      <c r="VNE49" s="47"/>
      <c r="VNF49" s="47"/>
      <c r="VNG49" s="47"/>
      <c r="VNH49" s="47"/>
      <c r="VNI49" s="47"/>
      <c r="VNJ49" s="47"/>
      <c r="VNK49" s="47"/>
      <c r="VNL49" s="47"/>
      <c r="VNM49" s="47"/>
      <c r="VNN49" s="47"/>
      <c r="VNO49" s="47"/>
      <c r="VNP49" s="47"/>
      <c r="VNQ49" s="47"/>
      <c r="VNR49" s="47"/>
      <c r="VNS49" s="47"/>
      <c r="VNT49" s="47"/>
      <c r="VNU49" s="47"/>
      <c r="VNV49" s="47"/>
      <c r="VNW49" s="47"/>
      <c r="VNX49" s="47"/>
      <c r="VNY49" s="47"/>
      <c r="VNZ49" s="47"/>
      <c r="VOA49" s="47"/>
      <c r="VOB49" s="47"/>
      <c r="VOC49" s="47"/>
      <c r="VOD49" s="47"/>
      <c r="VOE49" s="47"/>
      <c r="VOF49" s="47"/>
      <c r="VOG49" s="47"/>
      <c r="VOH49" s="47"/>
      <c r="VOI49" s="47"/>
      <c r="VOJ49" s="47"/>
      <c r="VOK49" s="47"/>
      <c r="VOL49" s="47"/>
      <c r="VOM49" s="47"/>
      <c r="VON49" s="47"/>
      <c r="VOO49" s="47"/>
      <c r="VOP49" s="47"/>
      <c r="VOQ49" s="47"/>
      <c r="VOR49" s="47"/>
      <c r="VOS49" s="47"/>
      <c r="VOT49" s="47"/>
      <c r="VOU49" s="47"/>
      <c r="VOV49" s="47"/>
      <c r="VOW49" s="47"/>
      <c r="VOX49" s="47"/>
      <c r="VOY49" s="47"/>
      <c r="VOZ49" s="47"/>
      <c r="VPA49" s="47"/>
      <c r="VPB49" s="47"/>
      <c r="VPC49" s="47"/>
      <c r="VPD49" s="47"/>
      <c r="VPE49" s="47"/>
      <c r="VPF49" s="47"/>
      <c r="VPG49" s="47"/>
      <c r="VPH49" s="47"/>
      <c r="VPI49" s="47"/>
      <c r="VPJ49" s="47"/>
      <c r="VPK49" s="47"/>
      <c r="VPL49" s="47"/>
      <c r="VPM49" s="47"/>
      <c r="VPN49" s="47"/>
      <c r="VPO49" s="47"/>
      <c r="VPP49" s="47"/>
      <c r="VPQ49" s="47"/>
      <c r="VPR49" s="47"/>
      <c r="VPS49" s="47"/>
      <c r="VPT49" s="47"/>
      <c r="VPU49" s="47"/>
      <c r="VPV49" s="47"/>
      <c r="VPW49" s="47"/>
      <c r="VPX49" s="47"/>
      <c r="VPY49" s="47"/>
      <c r="VPZ49" s="47"/>
      <c r="VQA49" s="47"/>
      <c r="VQB49" s="47"/>
      <c r="VQC49" s="47"/>
      <c r="VQD49" s="47"/>
      <c r="VQE49" s="47"/>
      <c r="VQF49" s="47"/>
      <c r="VQG49" s="47"/>
      <c r="VQH49" s="47"/>
      <c r="VQI49" s="47"/>
      <c r="VQJ49" s="47"/>
      <c r="VQK49" s="47"/>
      <c r="VQL49" s="47"/>
      <c r="VQM49" s="47"/>
      <c r="VQN49" s="47"/>
      <c r="VQO49" s="47"/>
      <c r="VQP49" s="47"/>
      <c r="VQQ49" s="47"/>
      <c r="VQR49" s="47"/>
      <c r="VQS49" s="47"/>
      <c r="VQT49" s="47"/>
      <c r="VQU49" s="47"/>
      <c r="VQV49" s="47"/>
      <c r="VQW49" s="47"/>
      <c r="VQX49" s="47"/>
      <c r="VQY49" s="47"/>
      <c r="VQZ49" s="47"/>
      <c r="VRA49" s="47"/>
      <c r="VRB49" s="47"/>
      <c r="VRC49" s="47"/>
      <c r="VRD49" s="47"/>
      <c r="VRE49" s="47"/>
      <c r="VRF49" s="47"/>
      <c r="VRG49" s="47"/>
      <c r="VRH49" s="47"/>
      <c r="VRI49" s="47"/>
      <c r="VRJ49" s="47"/>
      <c r="VRK49" s="47"/>
      <c r="VRL49" s="47"/>
      <c r="VRM49" s="47"/>
      <c r="VRN49" s="47"/>
      <c r="VRO49" s="47"/>
      <c r="VRP49" s="47"/>
      <c r="VRQ49" s="47"/>
      <c r="VRR49" s="47"/>
      <c r="VRS49" s="47"/>
      <c r="VRT49" s="47"/>
      <c r="VRU49" s="47"/>
      <c r="VRV49" s="47"/>
      <c r="VRW49" s="47"/>
      <c r="VRX49" s="47"/>
      <c r="VRY49" s="47"/>
      <c r="VRZ49" s="47"/>
      <c r="VSA49" s="47"/>
      <c r="VSB49" s="47"/>
      <c r="VSC49" s="47"/>
      <c r="VSD49" s="47"/>
      <c r="VSE49" s="47"/>
      <c r="VSF49" s="47"/>
      <c r="VSG49" s="47"/>
      <c r="VSH49" s="47"/>
      <c r="VSI49" s="47"/>
      <c r="VSJ49" s="47"/>
      <c r="VSK49" s="47"/>
      <c r="VSL49" s="47"/>
      <c r="VSM49" s="47"/>
      <c r="VSN49" s="47"/>
      <c r="VSO49" s="47"/>
      <c r="VSP49" s="47"/>
      <c r="VSQ49" s="47"/>
      <c r="VSR49" s="47"/>
      <c r="VSS49" s="47"/>
      <c r="VST49" s="47"/>
      <c r="VSU49" s="47"/>
      <c r="VSV49" s="47"/>
      <c r="VSW49" s="47"/>
      <c r="VSX49" s="47"/>
      <c r="VSY49" s="47"/>
      <c r="VSZ49" s="47"/>
      <c r="VTA49" s="47"/>
      <c r="VTB49" s="47"/>
      <c r="VTC49" s="47"/>
      <c r="VTD49" s="47"/>
      <c r="VTE49" s="47"/>
      <c r="VTF49" s="47"/>
      <c r="VTG49" s="47"/>
      <c r="VTH49" s="47"/>
      <c r="VTI49" s="47"/>
      <c r="VTJ49" s="47"/>
      <c r="VTK49" s="47"/>
      <c r="VTL49" s="47"/>
      <c r="VTM49" s="47"/>
      <c r="VTN49" s="47"/>
      <c r="VTO49" s="47"/>
      <c r="VTP49" s="47"/>
      <c r="VTQ49" s="47"/>
      <c r="VTR49" s="47"/>
      <c r="VTS49" s="47"/>
      <c r="VTT49" s="47"/>
      <c r="VTU49" s="47"/>
      <c r="VTV49" s="47"/>
      <c r="VTW49" s="47"/>
      <c r="VTX49" s="47"/>
      <c r="VTY49" s="47"/>
      <c r="VTZ49" s="47"/>
      <c r="VUA49" s="47"/>
      <c r="VUB49" s="47"/>
      <c r="VUC49" s="47"/>
      <c r="VUD49" s="47"/>
      <c r="VUE49" s="47"/>
      <c r="VUF49" s="47"/>
      <c r="VUG49" s="47"/>
      <c r="VUH49" s="47"/>
      <c r="VUI49" s="47"/>
      <c r="VUJ49" s="47"/>
      <c r="VUK49" s="47"/>
      <c r="VUL49" s="47"/>
      <c r="VUM49" s="47"/>
      <c r="VUN49" s="47"/>
      <c r="VUO49" s="47"/>
      <c r="VUP49" s="47"/>
      <c r="VUQ49" s="47"/>
      <c r="VUR49" s="47"/>
      <c r="VUS49" s="47"/>
      <c r="VUT49" s="47"/>
      <c r="VUU49" s="47"/>
      <c r="VUV49" s="47"/>
      <c r="VUW49" s="47"/>
      <c r="VUX49" s="47"/>
      <c r="VUY49" s="47"/>
      <c r="VUZ49" s="47"/>
      <c r="VVA49" s="47"/>
      <c r="VVB49" s="47"/>
      <c r="VVC49" s="47"/>
      <c r="VVD49" s="47"/>
      <c r="VVE49" s="47"/>
      <c r="VVF49" s="47"/>
      <c r="VVG49" s="47"/>
      <c r="VVH49" s="47"/>
      <c r="VVI49" s="47"/>
      <c r="VVJ49" s="47"/>
      <c r="VVK49" s="47"/>
      <c r="VVL49" s="47"/>
      <c r="VVM49" s="47"/>
      <c r="VVN49" s="47"/>
      <c r="VVO49" s="47"/>
      <c r="VVP49" s="47"/>
      <c r="VVQ49" s="47"/>
      <c r="VVR49" s="47"/>
      <c r="VVS49" s="47"/>
      <c r="VVT49" s="47"/>
      <c r="VVU49" s="47"/>
      <c r="VVV49" s="47"/>
      <c r="VVW49" s="47"/>
      <c r="VVX49" s="47"/>
      <c r="VVY49" s="47"/>
      <c r="VVZ49" s="47"/>
      <c r="VWA49" s="47"/>
      <c r="VWB49" s="47"/>
      <c r="VWC49" s="47"/>
      <c r="VWD49" s="47"/>
      <c r="VWE49" s="47"/>
      <c r="VWF49" s="47"/>
      <c r="VWG49" s="47"/>
      <c r="VWH49" s="47"/>
      <c r="VWI49" s="47"/>
      <c r="VWJ49" s="47"/>
      <c r="VWK49" s="47"/>
      <c r="VWL49" s="47"/>
      <c r="VWM49" s="47"/>
      <c r="VWN49" s="47"/>
      <c r="VWO49" s="47"/>
      <c r="VWP49" s="47"/>
      <c r="VWQ49" s="47"/>
      <c r="VWR49" s="47"/>
      <c r="VWS49" s="47"/>
      <c r="VWT49" s="47"/>
      <c r="VWU49" s="47"/>
      <c r="VWV49" s="47"/>
      <c r="VWW49" s="47"/>
      <c r="VWX49" s="47"/>
      <c r="VWY49" s="47"/>
      <c r="VWZ49" s="47"/>
      <c r="VXA49" s="47"/>
      <c r="VXB49" s="47"/>
      <c r="VXC49" s="47"/>
      <c r="VXD49" s="47"/>
      <c r="VXE49" s="47"/>
      <c r="VXF49" s="47"/>
      <c r="VXG49" s="47"/>
      <c r="VXH49" s="47"/>
      <c r="VXI49" s="47"/>
      <c r="VXJ49" s="47"/>
      <c r="VXK49" s="47"/>
      <c r="VXL49" s="47"/>
      <c r="VXM49" s="47"/>
      <c r="VXN49" s="47"/>
      <c r="VXO49" s="47"/>
      <c r="VXP49" s="47"/>
      <c r="VXQ49" s="47"/>
      <c r="VXR49" s="47"/>
      <c r="VXS49" s="47"/>
      <c r="VXT49" s="47"/>
      <c r="VXU49" s="47"/>
      <c r="VXV49" s="47"/>
      <c r="VXW49" s="47"/>
      <c r="VXX49" s="47"/>
      <c r="VXY49" s="47"/>
      <c r="VXZ49" s="47"/>
      <c r="VYA49" s="47"/>
      <c r="VYB49" s="47"/>
      <c r="VYC49" s="47"/>
      <c r="VYD49" s="47"/>
      <c r="VYE49" s="47"/>
      <c r="VYF49" s="47"/>
      <c r="VYG49" s="47"/>
      <c r="VYH49" s="47"/>
      <c r="VYI49" s="47"/>
      <c r="VYJ49" s="47"/>
      <c r="VYK49" s="47"/>
      <c r="VYL49" s="47"/>
      <c r="VYM49" s="47"/>
      <c r="VYN49" s="47"/>
      <c r="VYO49" s="47"/>
      <c r="VYP49" s="47"/>
      <c r="VYQ49" s="47"/>
      <c r="VYR49" s="47"/>
      <c r="VYS49" s="47"/>
      <c r="VYT49" s="47"/>
      <c r="VYU49" s="47"/>
      <c r="VYV49" s="47"/>
      <c r="VYW49" s="47"/>
      <c r="VYX49" s="47"/>
      <c r="VYY49" s="47"/>
      <c r="VYZ49" s="47"/>
      <c r="VZA49" s="47"/>
      <c r="VZB49" s="47"/>
      <c r="VZC49" s="47"/>
      <c r="VZD49" s="47"/>
      <c r="VZE49" s="47"/>
      <c r="VZF49" s="47"/>
      <c r="VZG49" s="47"/>
      <c r="VZH49" s="47"/>
      <c r="VZI49" s="47"/>
      <c r="VZJ49" s="47"/>
      <c r="VZK49" s="47"/>
      <c r="VZL49" s="47"/>
      <c r="VZM49" s="47"/>
      <c r="VZN49" s="47"/>
      <c r="VZO49" s="47"/>
      <c r="VZP49" s="47"/>
      <c r="VZQ49" s="47"/>
      <c r="VZR49" s="47"/>
      <c r="VZS49" s="47"/>
      <c r="VZT49" s="47"/>
      <c r="VZU49" s="47"/>
      <c r="VZV49" s="47"/>
      <c r="VZW49" s="47"/>
      <c r="VZX49" s="47"/>
      <c r="VZY49" s="47"/>
      <c r="VZZ49" s="47"/>
      <c r="WAA49" s="47"/>
      <c r="WAB49" s="47"/>
      <c r="WAC49" s="47"/>
      <c r="WAD49" s="47"/>
      <c r="WAE49" s="47"/>
      <c r="WAF49" s="47"/>
      <c r="WAG49" s="47"/>
      <c r="WAH49" s="47"/>
      <c r="WAI49" s="47"/>
      <c r="WAJ49" s="47"/>
      <c r="WAK49" s="47"/>
      <c r="WAL49" s="47"/>
      <c r="WAM49" s="47"/>
      <c r="WAN49" s="47"/>
      <c r="WAO49" s="47"/>
      <c r="WAP49" s="47"/>
      <c r="WAQ49" s="47"/>
      <c r="WAR49" s="47"/>
      <c r="WAS49" s="47"/>
      <c r="WAT49" s="47"/>
      <c r="WAU49" s="47"/>
      <c r="WAV49" s="47"/>
      <c r="WAW49" s="47"/>
      <c r="WAX49" s="47"/>
      <c r="WAY49" s="47"/>
      <c r="WAZ49" s="47"/>
      <c r="WBA49" s="47"/>
      <c r="WBB49" s="47"/>
      <c r="WBC49" s="47"/>
      <c r="WBD49" s="47"/>
      <c r="WBE49" s="47"/>
      <c r="WBF49" s="47"/>
      <c r="WBG49" s="47"/>
      <c r="WBH49" s="47"/>
      <c r="WBI49" s="47"/>
      <c r="WBJ49" s="47"/>
      <c r="WBK49" s="47"/>
      <c r="WBL49" s="47"/>
      <c r="WBM49" s="47"/>
      <c r="WBN49" s="47"/>
      <c r="WBO49" s="47"/>
      <c r="WBP49" s="47"/>
      <c r="WBQ49" s="47"/>
      <c r="WBR49" s="47"/>
      <c r="WBS49" s="47"/>
      <c r="WBT49" s="47"/>
      <c r="WBU49" s="47"/>
      <c r="WBV49" s="47"/>
      <c r="WBW49" s="47"/>
      <c r="WBX49" s="47"/>
      <c r="WBY49" s="47"/>
      <c r="WBZ49" s="47"/>
      <c r="WCA49" s="47"/>
      <c r="WCB49" s="47"/>
      <c r="WCC49" s="47"/>
      <c r="WCD49" s="47"/>
      <c r="WCE49" s="47"/>
      <c r="WCF49" s="47"/>
      <c r="WCG49" s="47"/>
      <c r="WCH49" s="47"/>
      <c r="WCI49" s="47"/>
      <c r="WCJ49" s="47"/>
      <c r="WCK49" s="47"/>
      <c r="WCL49" s="47"/>
      <c r="WCM49" s="47"/>
      <c r="WCN49" s="47"/>
      <c r="WCO49" s="47"/>
      <c r="WCP49" s="47"/>
      <c r="WCQ49" s="47"/>
      <c r="WCR49" s="47"/>
      <c r="WCS49" s="47"/>
      <c r="WCT49" s="47"/>
      <c r="WCU49" s="47"/>
      <c r="WCV49" s="47"/>
      <c r="WCW49" s="47"/>
      <c r="WCX49" s="47"/>
      <c r="WCY49" s="47"/>
      <c r="WCZ49" s="47"/>
      <c r="WDA49" s="47"/>
      <c r="WDB49" s="47"/>
      <c r="WDC49" s="47"/>
      <c r="WDD49" s="47"/>
      <c r="WDE49" s="47"/>
      <c r="WDF49" s="47"/>
      <c r="WDG49" s="47"/>
      <c r="WDH49" s="47"/>
      <c r="WDI49" s="47"/>
      <c r="WDJ49" s="47"/>
      <c r="WDK49" s="47"/>
      <c r="WDL49" s="47"/>
      <c r="WDM49" s="47"/>
      <c r="WDN49" s="47"/>
      <c r="WDO49" s="47"/>
      <c r="WDP49" s="47"/>
      <c r="WDQ49" s="47"/>
      <c r="WDR49" s="47"/>
      <c r="WDS49" s="47"/>
      <c r="WDT49" s="47"/>
      <c r="WDU49" s="47"/>
      <c r="WDV49" s="47"/>
      <c r="WDW49" s="47"/>
      <c r="WDX49" s="47"/>
      <c r="WDY49" s="47"/>
      <c r="WDZ49" s="47"/>
      <c r="WEA49" s="47"/>
      <c r="WEB49" s="47"/>
      <c r="WEC49" s="47"/>
      <c r="WED49" s="47"/>
      <c r="WEE49" s="47"/>
      <c r="WEF49" s="47"/>
      <c r="WEG49" s="47"/>
      <c r="WEH49" s="47"/>
      <c r="WEI49" s="47"/>
      <c r="WEJ49" s="47"/>
      <c r="WEK49" s="47"/>
      <c r="WEL49" s="47"/>
      <c r="WEM49" s="47"/>
      <c r="WEN49" s="47"/>
      <c r="WEO49" s="47"/>
      <c r="WEP49" s="47"/>
      <c r="WEQ49" s="47"/>
      <c r="WER49" s="47"/>
      <c r="WES49" s="47"/>
      <c r="WET49" s="47"/>
      <c r="WEU49" s="47"/>
      <c r="WEV49" s="47"/>
      <c r="WEW49" s="47"/>
      <c r="WEX49" s="47"/>
      <c r="WEY49" s="47"/>
      <c r="WEZ49" s="47"/>
      <c r="WFA49" s="47"/>
      <c r="WFB49" s="47"/>
      <c r="WFC49" s="47"/>
      <c r="WFD49" s="47"/>
      <c r="WFE49" s="47"/>
      <c r="WFF49" s="47"/>
      <c r="WFG49" s="47"/>
      <c r="WFH49" s="47"/>
      <c r="WFI49" s="47"/>
      <c r="WFJ49" s="47"/>
      <c r="WFK49" s="47"/>
      <c r="WFL49" s="47"/>
      <c r="WFM49" s="47"/>
      <c r="WFN49" s="47"/>
      <c r="WFO49" s="47"/>
      <c r="WFP49" s="47"/>
      <c r="WFQ49" s="47"/>
      <c r="WFR49" s="47"/>
      <c r="WFS49" s="47"/>
      <c r="WFT49" s="47"/>
      <c r="WFU49" s="47"/>
      <c r="WFV49" s="47"/>
      <c r="WFW49" s="47"/>
      <c r="WFX49" s="47"/>
      <c r="WFY49" s="47"/>
      <c r="WFZ49" s="47"/>
      <c r="WGA49" s="47"/>
      <c r="WGB49" s="47"/>
      <c r="WGC49" s="47"/>
      <c r="WGD49" s="47"/>
      <c r="WGE49" s="47"/>
      <c r="WGF49" s="47"/>
      <c r="WGG49" s="47"/>
      <c r="WGH49" s="47"/>
      <c r="WGI49" s="47"/>
      <c r="WGJ49" s="47"/>
      <c r="WGK49" s="47"/>
      <c r="WGL49" s="47"/>
      <c r="WGM49" s="47"/>
      <c r="WGN49" s="47"/>
      <c r="WGO49" s="47"/>
      <c r="WGP49" s="47"/>
      <c r="WGQ49" s="47"/>
      <c r="WGR49" s="47"/>
      <c r="WGS49" s="47"/>
      <c r="WGT49" s="47"/>
      <c r="WGU49" s="47"/>
      <c r="WGV49" s="47"/>
      <c r="WGW49" s="47"/>
      <c r="WGX49" s="47"/>
      <c r="WGY49" s="47"/>
      <c r="WGZ49" s="47"/>
      <c r="WHA49" s="47"/>
      <c r="WHB49" s="47"/>
      <c r="WHC49" s="47"/>
      <c r="WHD49" s="47"/>
      <c r="WHE49" s="47"/>
      <c r="WHF49" s="47"/>
      <c r="WHG49" s="47"/>
      <c r="WHH49" s="47"/>
      <c r="WHI49" s="47"/>
      <c r="WHJ49" s="47"/>
      <c r="WHK49" s="47"/>
      <c r="WHL49" s="47"/>
      <c r="WHM49" s="47"/>
      <c r="WHN49" s="47"/>
      <c r="WHO49" s="47"/>
      <c r="WHP49" s="47"/>
      <c r="WHQ49" s="47"/>
      <c r="WHR49" s="47"/>
      <c r="WHS49" s="47"/>
      <c r="WHT49" s="47"/>
      <c r="WHU49" s="47"/>
      <c r="WHV49" s="47"/>
      <c r="WHW49" s="47"/>
      <c r="WHX49" s="47"/>
      <c r="WHY49" s="47"/>
      <c r="WHZ49" s="47"/>
      <c r="WIA49" s="47"/>
      <c r="WIB49" s="47"/>
      <c r="WIC49" s="47"/>
      <c r="WID49" s="47"/>
      <c r="WIE49" s="47"/>
      <c r="WIF49" s="47"/>
      <c r="WIG49" s="47"/>
      <c r="WIH49" s="47"/>
      <c r="WII49" s="47"/>
      <c r="WIJ49" s="47"/>
      <c r="WIK49" s="47"/>
      <c r="WIL49" s="47"/>
      <c r="WIM49" s="47"/>
      <c r="WIN49" s="47"/>
      <c r="WIO49" s="47"/>
      <c r="WIP49" s="47"/>
      <c r="WIQ49" s="47"/>
      <c r="WIR49" s="47"/>
      <c r="WIS49" s="47"/>
      <c r="WIT49" s="47"/>
      <c r="WIU49" s="47"/>
      <c r="WIV49" s="47"/>
      <c r="WIW49" s="47"/>
      <c r="WIX49" s="47"/>
      <c r="WIY49" s="47"/>
      <c r="WIZ49" s="47"/>
      <c r="WJA49" s="47"/>
      <c r="WJB49" s="47"/>
      <c r="WJC49" s="47"/>
      <c r="WJD49" s="47"/>
      <c r="WJE49" s="47"/>
      <c r="WJF49" s="47"/>
      <c r="WJG49" s="47"/>
      <c r="WJH49" s="47"/>
      <c r="WJI49" s="47"/>
      <c r="WJJ49" s="47"/>
      <c r="WJK49" s="47"/>
      <c r="WJL49" s="47"/>
      <c r="WJM49" s="47"/>
      <c r="WJN49" s="47"/>
      <c r="WJO49" s="47"/>
      <c r="WJP49" s="47"/>
      <c r="WJQ49" s="47"/>
      <c r="WJR49" s="47"/>
      <c r="WJS49" s="47"/>
      <c r="WJT49" s="47"/>
      <c r="WJU49" s="47"/>
      <c r="WJV49" s="47"/>
      <c r="WJW49" s="47"/>
      <c r="WJX49" s="47"/>
      <c r="WJY49" s="47"/>
      <c r="WJZ49" s="47"/>
      <c r="WKA49" s="47"/>
      <c r="WKB49" s="47"/>
      <c r="WKC49" s="47"/>
      <c r="WKD49" s="47"/>
      <c r="WKE49" s="47"/>
      <c r="WKF49" s="47"/>
      <c r="WKG49" s="47"/>
      <c r="WKH49" s="47"/>
      <c r="WKI49" s="47"/>
      <c r="WKJ49" s="47"/>
      <c r="WKK49" s="47"/>
      <c r="WKL49" s="47"/>
      <c r="WKM49" s="47"/>
      <c r="WKN49" s="47"/>
      <c r="WKO49" s="47"/>
      <c r="WKP49" s="47"/>
      <c r="WKQ49" s="47"/>
      <c r="WKR49" s="47"/>
      <c r="WKS49" s="47"/>
      <c r="WKT49" s="47"/>
      <c r="WKU49" s="47"/>
      <c r="WKV49" s="47"/>
      <c r="WKW49" s="47"/>
      <c r="WKX49" s="47"/>
      <c r="WKY49" s="47"/>
      <c r="WKZ49" s="47"/>
      <c r="WLA49" s="47"/>
      <c r="WLB49" s="47"/>
      <c r="WLC49" s="47"/>
      <c r="WLD49" s="47"/>
      <c r="WLE49" s="47"/>
      <c r="WLF49" s="47"/>
      <c r="WLG49" s="47"/>
      <c r="WLH49" s="47"/>
      <c r="WLI49" s="47"/>
      <c r="WLJ49" s="47"/>
      <c r="WLK49" s="47"/>
      <c r="WLL49" s="47"/>
      <c r="WLM49" s="47"/>
      <c r="WLN49" s="47"/>
      <c r="WLO49" s="47"/>
      <c r="WLP49" s="47"/>
      <c r="WLQ49" s="47"/>
      <c r="WLR49" s="47"/>
      <c r="WLS49" s="47"/>
      <c r="WLT49" s="47"/>
      <c r="WLU49" s="47"/>
      <c r="WLV49" s="47"/>
      <c r="WLW49" s="47"/>
      <c r="WLX49" s="47"/>
      <c r="WLY49" s="47"/>
      <c r="WLZ49" s="47"/>
      <c r="WMA49" s="47"/>
      <c r="WMB49" s="47"/>
      <c r="WMC49" s="47"/>
      <c r="WMD49" s="47"/>
      <c r="WME49" s="47"/>
      <c r="WMF49" s="47"/>
      <c r="WMG49" s="47"/>
      <c r="WMH49" s="47"/>
      <c r="WMI49" s="47"/>
      <c r="WMJ49" s="47"/>
      <c r="WMK49" s="47"/>
      <c r="WML49" s="47"/>
      <c r="WMM49" s="47"/>
      <c r="WMN49" s="47"/>
      <c r="WMO49" s="47"/>
      <c r="WMP49" s="47"/>
      <c r="WMQ49" s="47"/>
      <c r="WMR49" s="47"/>
      <c r="WMS49" s="47"/>
      <c r="WMT49" s="47"/>
      <c r="WMU49" s="47"/>
      <c r="WMV49" s="47"/>
      <c r="WMW49" s="47"/>
      <c r="WMX49" s="47"/>
      <c r="WMY49" s="47"/>
      <c r="WMZ49" s="47"/>
      <c r="WNA49" s="47"/>
      <c r="WNB49" s="47"/>
      <c r="WNC49" s="47"/>
      <c r="WND49" s="47"/>
      <c r="WNE49" s="47"/>
      <c r="WNF49" s="47"/>
      <c r="WNG49" s="47"/>
      <c r="WNH49" s="47"/>
      <c r="WNI49" s="47"/>
      <c r="WNJ49" s="47"/>
      <c r="WNK49" s="47"/>
      <c r="WNL49" s="47"/>
      <c r="WNM49" s="47"/>
      <c r="WNN49" s="47"/>
      <c r="WNO49" s="47"/>
      <c r="WNP49" s="47"/>
      <c r="WNQ49" s="47"/>
      <c r="WNR49" s="47"/>
      <c r="WNS49" s="47"/>
      <c r="WNT49" s="47"/>
      <c r="WNU49" s="47"/>
      <c r="WNV49" s="47"/>
      <c r="WNW49" s="47"/>
      <c r="WNX49" s="47"/>
      <c r="WNY49" s="47"/>
      <c r="WNZ49" s="47"/>
      <c r="WOA49" s="47"/>
      <c r="WOB49" s="47"/>
      <c r="WOC49" s="47"/>
      <c r="WOD49" s="47"/>
      <c r="WOE49" s="47"/>
      <c r="WOF49" s="47"/>
      <c r="WOG49" s="47"/>
      <c r="WOH49" s="47"/>
      <c r="WOI49" s="47"/>
      <c r="WOJ49" s="47"/>
      <c r="WOK49" s="47"/>
      <c r="WOL49" s="47"/>
      <c r="WOM49" s="47"/>
      <c r="WON49" s="47"/>
      <c r="WOO49" s="47"/>
      <c r="WOP49" s="47"/>
      <c r="WOQ49" s="47"/>
      <c r="WOR49" s="47"/>
      <c r="WOS49" s="47"/>
      <c r="WOT49" s="47"/>
      <c r="WOU49" s="47"/>
      <c r="WOV49" s="47"/>
      <c r="WOW49" s="47"/>
      <c r="WOX49" s="47"/>
      <c r="WOY49" s="47"/>
      <c r="WOZ49" s="47"/>
      <c r="WPA49" s="47"/>
      <c r="WPB49" s="47"/>
      <c r="WPC49" s="47"/>
      <c r="WPD49" s="47"/>
      <c r="WPE49" s="47"/>
      <c r="WPF49" s="47"/>
      <c r="WPG49" s="47"/>
      <c r="WPH49" s="47"/>
      <c r="WPI49" s="47"/>
      <c r="WPJ49" s="47"/>
      <c r="WPK49" s="47"/>
      <c r="WPL49" s="47"/>
      <c r="WPM49" s="47"/>
      <c r="WPN49" s="47"/>
      <c r="WPO49" s="47"/>
      <c r="WPP49" s="47"/>
      <c r="WPQ49" s="47"/>
      <c r="WPR49" s="47"/>
      <c r="WPS49" s="47"/>
      <c r="WPT49" s="47"/>
      <c r="WPU49" s="47"/>
      <c r="WPV49" s="47"/>
      <c r="WPW49" s="47"/>
      <c r="WPX49" s="47"/>
      <c r="WPY49" s="47"/>
      <c r="WPZ49" s="47"/>
      <c r="WQA49" s="47"/>
      <c r="WQB49" s="47"/>
      <c r="WQC49" s="47"/>
      <c r="WQD49" s="47"/>
      <c r="WQE49" s="47"/>
      <c r="WQF49" s="47"/>
      <c r="WQG49" s="47"/>
      <c r="WQH49" s="47"/>
      <c r="WQI49" s="47"/>
      <c r="WQJ49" s="47"/>
      <c r="WQK49" s="47"/>
      <c r="WQL49" s="47"/>
      <c r="WQM49" s="47"/>
      <c r="WQN49" s="47"/>
      <c r="WQO49" s="47"/>
      <c r="WQP49" s="47"/>
      <c r="WQQ49" s="47"/>
      <c r="WQR49" s="47"/>
      <c r="WQS49" s="47"/>
      <c r="WQT49" s="47"/>
      <c r="WQU49" s="47"/>
      <c r="WQV49" s="47"/>
      <c r="WQW49" s="47"/>
      <c r="WQX49" s="47"/>
      <c r="WQY49" s="47"/>
      <c r="WQZ49" s="47"/>
      <c r="WRA49" s="47"/>
      <c r="WRB49" s="47"/>
      <c r="WRC49" s="47"/>
      <c r="WRD49" s="47"/>
      <c r="WRE49" s="47"/>
      <c r="WRF49" s="47"/>
      <c r="WRG49" s="47"/>
      <c r="WRH49" s="47"/>
      <c r="WRI49" s="47"/>
      <c r="WRJ49" s="47"/>
      <c r="WRK49" s="47"/>
      <c r="WRL49" s="47"/>
      <c r="WRM49" s="47"/>
      <c r="WRN49" s="47"/>
      <c r="WRO49" s="47"/>
      <c r="WRP49" s="47"/>
      <c r="WRQ49" s="47"/>
      <c r="WRR49" s="47"/>
      <c r="WRS49" s="47"/>
      <c r="WRT49" s="47"/>
      <c r="WRU49" s="47"/>
      <c r="WRV49" s="47"/>
      <c r="WRW49" s="47"/>
      <c r="WRX49" s="47"/>
      <c r="WRY49" s="47"/>
      <c r="WRZ49" s="47"/>
      <c r="WSA49" s="47"/>
      <c r="WSB49" s="47"/>
      <c r="WSC49" s="47"/>
      <c r="WSD49" s="47"/>
      <c r="WSE49" s="47"/>
      <c r="WSF49" s="47"/>
      <c r="WSG49" s="47"/>
      <c r="WSH49" s="47"/>
      <c r="WSI49" s="47"/>
      <c r="WSJ49" s="47"/>
      <c r="WSK49" s="47"/>
      <c r="WSL49" s="47"/>
      <c r="WSM49" s="47"/>
      <c r="WSN49" s="47"/>
      <c r="WSO49" s="47"/>
      <c r="WSP49" s="47"/>
      <c r="WSQ49" s="47"/>
      <c r="WSR49" s="47"/>
      <c r="WSS49" s="47"/>
      <c r="WST49" s="47"/>
      <c r="WSU49" s="47"/>
      <c r="WSV49" s="47"/>
      <c r="WSW49" s="47"/>
      <c r="WSX49" s="47"/>
      <c r="WSY49" s="47"/>
      <c r="WSZ49" s="47"/>
      <c r="WTA49" s="47"/>
      <c r="WTB49" s="47"/>
      <c r="WTC49" s="47"/>
      <c r="WTD49" s="47"/>
      <c r="WTE49" s="47"/>
      <c r="WTF49" s="47"/>
      <c r="WTG49" s="47"/>
      <c r="WTH49" s="47"/>
      <c r="WTI49" s="47"/>
      <c r="WTJ49" s="47"/>
      <c r="WTK49" s="47"/>
      <c r="WTL49" s="47"/>
      <c r="WTM49" s="47"/>
      <c r="WTN49" s="47"/>
      <c r="WTO49" s="47"/>
      <c r="WTP49" s="47"/>
      <c r="WTQ49" s="47"/>
      <c r="WTR49" s="47"/>
      <c r="WTS49" s="47"/>
      <c r="WTT49" s="47"/>
      <c r="WTU49" s="47"/>
      <c r="WTV49" s="47"/>
      <c r="WTW49" s="47"/>
      <c r="WTX49" s="47"/>
      <c r="WTY49" s="47"/>
      <c r="WTZ49" s="47"/>
      <c r="WUA49" s="47"/>
      <c r="WUB49" s="47"/>
      <c r="WUC49" s="47"/>
      <c r="WUD49" s="47"/>
      <c r="WUE49" s="47"/>
      <c r="WUF49" s="47"/>
      <c r="WUG49" s="47"/>
      <c r="WUH49" s="47"/>
      <c r="WUI49" s="47"/>
      <c r="WUJ49" s="47"/>
      <c r="WUK49" s="47"/>
      <c r="WUL49" s="47"/>
      <c r="WUM49" s="47"/>
      <c r="WUN49" s="47"/>
      <c r="WUO49" s="47"/>
      <c r="WUP49" s="47"/>
      <c r="WUQ49" s="47"/>
      <c r="WUR49" s="47"/>
      <c r="WUS49" s="47"/>
      <c r="WUT49" s="47"/>
      <c r="WUU49" s="47"/>
      <c r="WUV49" s="47"/>
      <c r="WUW49" s="47"/>
      <c r="WUX49" s="47"/>
      <c r="WUY49" s="47"/>
      <c r="WUZ49" s="47"/>
      <c r="WVA49" s="47"/>
      <c r="WVB49" s="47"/>
      <c r="WVC49" s="47"/>
      <c r="WVD49" s="47"/>
      <c r="WVE49" s="47"/>
      <c r="WVF49" s="47"/>
      <c r="WVG49" s="47"/>
      <c r="WVH49" s="47"/>
      <c r="WVI49" s="47"/>
      <c r="WVJ49" s="47"/>
      <c r="WVK49" s="47"/>
      <c r="WVL49" s="47"/>
      <c r="WVM49" s="47"/>
      <c r="WVN49" s="47"/>
      <c r="WVO49" s="47"/>
      <c r="WVP49" s="47"/>
      <c r="WVQ49" s="47"/>
      <c r="WVR49" s="47"/>
      <c r="WVS49" s="47"/>
      <c r="WVT49" s="47"/>
      <c r="WVU49" s="47"/>
      <c r="WVV49" s="47"/>
      <c r="WVW49" s="47"/>
      <c r="WVX49" s="47"/>
      <c r="WVY49" s="47"/>
      <c r="WVZ49" s="47"/>
      <c r="WWA49" s="47"/>
      <c r="WWB49" s="47"/>
      <c r="WWC49" s="47"/>
      <c r="WWD49" s="47"/>
      <c r="WWE49" s="47"/>
      <c r="WWF49" s="47"/>
      <c r="WWG49" s="47"/>
      <c r="WWH49" s="47"/>
      <c r="WWI49" s="47"/>
      <c r="WWJ49" s="47"/>
      <c r="WWK49" s="47"/>
      <c r="WWL49" s="47"/>
      <c r="WWM49" s="47"/>
      <c r="WWN49" s="47"/>
      <c r="WWO49" s="47"/>
      <c r="WWP49" s="47"/>
      <c r="WWQ49" s="47"/>
      <c r="WWR49" s="47"/>
      <c r="WWS49" s="47"/>
      <c r="WWT49" s="47"/>
      <c r="WWU49" s="47"/>
      <c r="WWV49" s="47"/>
      <c r="WWW49" s="47"/>
      <c r="WWX49" s="47"/>
      <c r="WWY49" s="47"/>
      <c r="WWZ49" s="47"/>
      <c r="WXA49" s="47"/>
      <c r="WXB49" s="47"/>
      <c r="WXC49" s="47"/>
      <c r="WXD49" s="47"/>
      <c r="WXE49" s="47"/>
      <c r="WXF49" s="47"/>
      <c r="WXG49" s="47"/>
      <c r="WXH49" s="47"/>
      <c r="WXI49" s="47"/>
      <c r="WXJ49" s="47"/>
      <c r="WXK49" s="47"/>
      <c r="WXL49" s="47"/>
      <c r="WXM49" s="47"/>
      <c r="WXN49" s="47"/>
      <c r="WXO49" s="47"/>
      <c r="WXP49" s="47"/>
      <c r="WXQ49" s="47"/>
      <c r="WXR49" s="47"/>
      <c r="WXS49" s="47"/>
      <c r="WXT49" s="47"/>
      <c r="WXU49" s="47"/>
      <c r="WXV49" s="47"/>
      <c r="WXW49" s="47"/>
      <c r="WXX49" s="47"/>
      <c r="WXY49" s="47"/>
      <c r="WXZ49" s="47"/>
      <c r="WYA49" s="47"/>
      <c r="WYB49" s="47"/>
      <c r="WYC49" s="47"/>
      <c r="WYD49" s="47"/>
      <c r="WYE49" s="47"/>
      <c r="WYF49" s="47"/>
      <c r="WYG49" s="47"/>
      <c r="WYH49" s="47"/>
      <c r="WYI49" s="47"/>
      <c r="WYJ49" s="47"/>
      <c r="WYK49" s="47"/>
      <c r="WYL49" s="47"/>
      <c r="WYM49" s="47"/>
      <c r="WYN49" s="47"/>
      <c r="WYO49" s="47"/>
      <c r="WYP49" s="47"/>
      <c r="WYQ49" s="47"/>
      <c r="WYR49" s="47"/>
      <c r="WYS49" s="47"/>
      <c r="WYT49" s="47"/>
      <c r="WYU49" s="47"/>
      <c r="WYV49" s="47"/>
      <c r="WYW49" s="47"/>
      <c r="WYX49" s="47"/>
      <c r="WYY49" s="47"/>
      <c r="WYZ49" s="47"/>
      <c r="WZA49" s="47"/>
      <c r="WZB49" s="47"/>
      <c r="WZC49" s="47"/>
      <c r="WZD49" s="47"/>
      <c r="WZE49" s="47"/>
      <c r="WZF49" s="47"/>
      <c r="WZG49" s="47"/>
      <c r="WZH49" s="47"/>
      <c r="WZI49" s="47"/>
      <c r="WZJ49" s="47"/>
      <c r="WZK49" s="47"/>
      <c r="WZL49" s="47"/>
      <c r="WZM49" s="47"/>
      <c r="WZN49" s="47"/>
      <c r="WZO49" s="47"/>
      <c r="WZP49" s="47"/>
      <c r="WZQ49" s="47"/>
      <c r="WZR49" s="47"/>
      <c r="WZS49" s="47"/>
      <c r="WZT49" s="47"/>
      <c r="WZU49" s="47"/>
      <c r="WZV49" s="47"/>
      <c r="WZW49" s="47"/>
      <c r="WZX49" s="47"/>
      <c r="WZY49" s="47"/>
      <c r="WZZ49" s="47"/>
      <c r="XAA49" s="47"/>
      <c r="XAB49" s="47"/>
      <c r="XAC49" s="47"/>
      <c r="XAD49" s="47"/>
      <c r="XAE49" s="47"/>
      <c r="XAF49" s="47"/>
      <c r="XAG49" s="47"/>
      <c r="XAH49" s="47"/>
      <c r="XAI49" s="47"/>
      <c r="XAJ49" s="47"/>
      <c r="XAK49" s="47"/>
      <c r="XAL49" s="47"/>
      <c r="XAM49" s="47"/>
      <c r="XAN49" s="47"/>
      <c r="XAO49" s="47"/>
      <c r="XAP49" s="47"/>
      <c r="XAQ49" s="47"/>
      <c r="XAR49" s="47"/>
      <c r="XAS49" s="47"/>
      <c r="XAT49" s="47"/>
      <c r="XAU49" s="47"/>
      <c r="XAV49" s="47"/>
      <c r="XAW49" s="47"/>
      <c r="XAX49" s="47"/>
      <c r="XAY49" s="47"/>
      <c r="XAZ49" s="47"/>
      <c r="XBA49" s="47"/>
      <c r="XBB49" s="47"/>
      <c r="XBC49" s="47"/>
      <c r="XBD49" s="47"/>
      <c r="XBE49" s="47"/>
      <c r="XBF49" s="47"/>
      <c r="XBG49" s="47"/>
      <c r="XBH49" s="47"/>
      <c r="XBI49" s="47"/>
      <c r="XBJ49" s="47"/>
      <c r="XBK49" s="47"/>
      <c r="XBL49" s="47"/>
      <c r="XBM49" s="47"/>
      <c r="XBN49" s="47"/>
      <c r="XBO49" s="47"/>
      <c r="XBP49" s="47"/>
      <c r="XBQ49" s="47"/>
      <c r="XBR49" s="47"/>
      <c r="XBS49" s="47"/>
      <c r="XBT49" s="47"/>
      <c r="XBU49" s="47"/>
      <c r="XBV49" s="47"/>
      <c r="XBW49" s="47"/>
      <c r="XBX49" s="47"/>
      <c r="XBY49" s="47"/>
      <c r="XBZ49" s="47"/>
      <c r="XCA49" s="47"/>
      <c r="XCB49" s="47"/>
      <c r="XCC49" s="47"/>
      <c r="XCD49" s="47"/>
      <c r="XCE49" s="47"/>
      <c r="XCF49" s="47"/>
      <c r="XCG49" s="47"/>
      <c r="XCH49" s="47"/>
      <c r="XCI49" s="47"/>
      <c r="XCJ49" s="47"/>
      <c r="XCK49" s="47"/>
      <c r="XCL49" s="47"/>
      <c r="XCM49" s="47"/>
      <c r="XCN49" s="47"/>
      <c r="XCO49" s="47"/>
      <c r="XCP49" s="47"/>
      <c r="XCQ49" s="47"/>
      <c r="XCR49" s="47"/>
      <c r="XCS49" s="47"/>
      <c r="XCT49" s="47"/>
      <c r="XCU49" s="47"/>
      <c r="XCV49" s="47"/>
      <c r="XCW49" s="47"/>
      <c r="XCX49" s="47"/>
      <c r="XCY49" s="47"/>
      <c r="XCZ49" s="47"/>
      <c r="XDA49" s="47"/>
      <c r="XDB49" s="47"/>
      <c r="XDC49" s="47"/>
      <c r="XDD49" s="47"/>
      <c r="XDE49" s="47"/>
      <c r="XDF49" s="47"/>
      <c r="XDG49" s="47"/>
      <c r="XDH49" s="47"/>
      <c r="XDI49" s="47"/>
      <c r="XDJ49" s="47"/>
      <c r="XDK49" s="47"/>
      <c r="XDL49" s="47"/>
      <c r="XDM49" s="47"/>
      <c r="XDN49" s="47"/>
      <c r="XDO49" s="47"/>
      <c r="XDP49" s="47"/>
      <c r="XDQ49" s="47"/>
      <c r="XDR49" s="47"/>
      <c r="XDS49" s="47"/>
      <c r="XDT49" s="47"/>
      <c r="XDU49" s="47"/>
      <c r="XDV49" s="47"/>
      <c r="XDW49" s="47"/>
      <c r="XDX49" s="47"/>
      <c r="XDY49" s="47"/>
      <c r="XDZ49" s="47"/>
      <c r="XEA49" s="47"/>
      <c r="XEB49" s="47"/>
      <c r="XEC49" s="47"/>
      <c r="XED49" s="47"/>
      <c r="XEE49" s="47"/>
      <c r="XEF49" s="47"/>
      <c r="XEG49" s="47"/>
      <c r="XEH49" s="47"/>
      <c r="XEI49" s="47"/>
      <c r="XEJ49" s="47"/>
      <c r="XEK49" s="47"/>
      <c r="XEL49" s="47"/>
      <c r="XEM49" s="47"/>
      <c r="XEN49" s="47"/>
      <c r="XEO49" s="47"/>
      <c r="XEP49" s="47"/>
      <c r="XEQ49" s="47"/>
      <c r="XER49" s="47"/>
      <c r="XES49" s="47"/>
      <c r="XET49" s="47"/>
      <c r="XEU49" s="47"/>
      <c r="XEV49" s="47"/>
      <c r="XEW49" s="47"/>
      <c r="XEX49" s="47"/>
      <c r="XEY49" s="47"/>
      <c r="XEZ49" s="47"/>
      <c r="XFA49" s="47"/>
      <c r="XFB49" s="47"/>
      <c r="XFC49" s="47"/>
    </row>
    <row r="50" spans="1:16383" s="27" customFormat="1">
      <c r="A50" s="47" t="s">
        <v>585</v>
      </c>
      <c r="E50" s="47"/>
      <c r="F50" s="47"/>
      <c r="G50" s="47"/>
      <c r="H50" s="47"/>
      <c r="I50" s="47"/>
      <c r="K50" s="28"/>
      <c r="L50" s="28"/>
      <c r="M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16383" s="27" customFormat="1">
      <c r="A51" s="51" t="s">
        <v>179</v>
      </c>
      <c r="K51" s="28"/>
      <c r="L51" s="28"/>
      <c r="M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16383" s="27" customFormat="1">
      <c r="A52" s="51" t="s">
        <v>164</v>
      </c>
      <c r="K52" s="28"/>
      <c r="L52" s="28"/>
      <c r="M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16383" s="27" customFormat="1">
      <c r="A53" s="47"/>
      <c r="B53" s="47"/>
      <c r="C53" s="47"/>
      <c r="D53" s="47"/>
      <c r="K53" s="28"/>
      <c r="L53" s="28"/>
      <c r="M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16383" s="27" customFormat="1">
      <c r="K54" s="28"/>
      <c r="L54" s="28"/>
      <c r="M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16383" s="27" customFormat="1">
      <c r="K55" s="28"/>
      <c r="L55" s="28"/>
      <c r="M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16383" s="27" customFormat="1">
      <c r="K56" s="28"/>
      <c r="L56" s="28"/>
      <c r="M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16383" s="27" customFormat="1">
      <c r="K57" s="28"/>
      <c r="L57" s="28"/>
      <c r="M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16383" s="27" customFormat="1">
      <c r="K58" s="28"/>
      <c r="L58" s="28"/>
      <c r="M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16383" s="27" customFormat="1">
      <c r="K59" s="28"/>
      <c r="L59" s="28"/>
      <c r="M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16383" s="27" customFormat="1">
      <c r="K60" s="28"/>
      <c r="L60" s="28"/>
      <c r="M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16383" s="27" customFormat="1">
      <c r="K61" s="28"/>
      <c r="L61" s="28"/>
      <c r="M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16383" s="27" customFormat="1">
      <c r="K62" s="28"/>
      <c r="L62" s="28"/>
      <c r="M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16383" s="27" customFormat="1">
      <c r="K63" s="28"/>
      <c r="L63" s="28"/>
      <c r="M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16383" s="27" customFormat="1">
      <c r="K64" s="28"/>
      <c r="L64" s="28"/>
      <c r="M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1:44" s="27" customFormat="1">
      <c r="K65" s="28"/>
      <c r="L65" s="28"/>
      <c r="M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1:44" s="27" customFormat="1">
      <c r="K66" s="28"/>
      <c r="L66" s="28"/>
      <c r="M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1:44" s="27" customFormat="1">
      <c r="K67" s="28"/>
      <c r="L67" s="28"/>
      <c r="M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1:44" s="27" customFormat="1">
      <c r="K68" s="28"/>
      <c r="L68" s="28"/>
      <c r="M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1:44" s="27" customFormat="1">
      <c r="K69" s="28"/>
      <c r="L69" s="28"/>
      <c r="M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1:44" s="27" customFormat="1">
      <c r="K70" s="28"/>
      <c r="L70" s="28"/>
      <c r="M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1:44" s="27" customFormat="1">
      <c r="K71" s="28"/>
      <c r="L71" s="28"/>
      <c r="M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1:44" s="27" customFormat="1">
      <c r="K72" s="28"/>
      <c r="L72" s="28"/>
      <c r="M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1:44" s="27" customFormat="1">
      <c r="K73" s="28"/>
      <c r="L73" s="28"/>
      <c r="M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1:44" s="27" customFormat="1">
      <c r="K74" s="28"/>
      <c r="L74" s="28"/>
      <c r="M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1:44" s="27" customFormat="1">
      <c r="K75" s="28"/>
      <c r="L75" s="28"/>
      <c r="M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1:44" s="27" customFormat="1">
      <c r="K76" s="28"/>
      <c r="L76" s="28"/>
      <c r="M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1:44" s="27" customFormat="1">
      <c r="K77" s="28"/>
      <c r="L77" s="28"/>
      <c r="M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1:44" s="27" customFormat="1">
      <c r="K78" s="28"/>
      <c r="L78" s="28"/>
      <c r="M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1:44" s="27" customFormat="1">
      <c r="K79" s="28"/>
      <c r="L79" s="28"/>
      <c r="M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1:44" s="27" customFormat="1">
      <c r="K80" s="28"/>
      <c r="L80" s="28"/>
      <c r="M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1:44" s="27" customFormat="1">
      <c r="K81" s="28"/>
      <c r="L81" s="28"/>
      <c r="M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1:44" s="27" customFormat="1">
      <c r="K82" s="28"/>
      <c r="L82" s="28"/>
      <c r="M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1:44" s="27" customFormat="1">
      <c r="K83" s="28"/>
      <c r="L83" s="28"/>
      <c r="M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1:44" s="27" customFormat="1">
      <c r="K84" s="28"/>
      <c r="L84" s="28"/>
      <c r="M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1:44" s="27" customFormat="1">
      <c r="K85" s="28"/>
      <c r="L85" s="28"/>
      <c r="M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1:44" s="27" customFormat="1">
      <c r="K86" s="28"/>
      <c r="L86" s="28"/>
      <c r="M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1:44" s="27" customFormat="1">
      <c r="K87" s="28"/>
      <c r="L87" s="28"/>
      <c r="M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1:44">
      <c r="L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1:44">
      <c r="L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1:44">
      <c r="L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1:44">
      <c r="L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1:44">
      <c r="L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1:44">
      <c r="L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1:44">
      <c r="L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1:44">
      <c r="L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1:44">
      <c r="L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2:44">
      <c r="L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2:44">
      <c r="L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2:44">
      <c r="L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2:44">
      <c r="L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2:44">
      <c r="L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2:44">
      <c r="L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2:44">
      <c r="L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2:44">
      <c r="L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2:44">
      <c r="L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2:44">
      <c r="L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2:44">
      <c r="L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2:44">
      <c r="L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2:44">
      <c r="L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2:44">
      <c r="L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2:44">
      <c r="L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2:44">
      <c r="L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2:44">
      <c r="L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2:44">
      <c r="L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2:44">
      <c r="L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2:44">
      <c r="L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2:44">
      <c r="L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2:44">
      <c r="L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2:44">
      <c r="L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2:44">
      <c r="L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2:44">
      <c r="L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2:44">
      <c r="L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2:44">
      <c r="L123" s="13"/>
    </row>
    <row r="124" spans="12:44">
      <c r="L124" s="13"/>
    </row>
    <row r="125" spans="12:44">
      <c r="L125" s="13"/>
    </row>
    <row r="126" spans="12:44">
      <c r="L126" s="13"/>
    </row>
    <row r="127" spans="12:44">
      <c r="L127" s="13"/>
    </row>
    <row r="128" spans="12:44">
      <c r="L128" s="13"/>
    </row>
    <row r="129" spans="12:12">
      <c r="L129" s="13"/>
    </row>
    <row r="130" spans="12:12">
      <c r="L130" s="13"/>
    </row>
    <row r="131" spans="12:12">
      <c r="L131" s="13"/>
    </row>
    <row r="132" spans="12:12">
      <c r="L132" s="13"/>
    </row>
    <row r="133" spans="12:12">
      <c r="L133" s="13"/>
    </row>
    <row r="134" spans="12:12">
      <c r="L134" s="13"/>
    </row>
    <row r="135" spans="12:12">
      <c r="L135" s="13"/>
    </row>
    <row r="136" spans="12:12">
      <c r="L136" s="13"/>
    </row>
    <row r="137" spans="12:12">
      <c r="L137" s="13"/>
    </row>
    <row r="138" spans="12:12">
      <c r="L138" s="13"/>
    </row>
    <row r="139" spans="12:12">
      <c r="L139" s="13"/>
    </row>
    <row r="140" spans="12:12">
      <c r="L140" s="13"/>
    </row>
    <row r="141" spans="12:12">
      <c r="L141" s="13"/>
    </row>
    <row r="142" spans="12:12">
      <c r="L142" s="13"/>
    </row>
    <row r="143" spans="12:12">
      <c r="L143" s="13"/>
    </row>
    <row r="144" spans="12:12">
      <c r="L144" s="13"/>
    </row>
    <row r="145" spans="12:12">
      <c r="L145" s="13"/>
    </row>
    <row r="146" spans="12:12">
      <c r="L146" s="13"/>
    </row>
    <row r="147" spans="12:12">
      <c r="L147" s="13"/>
    </row>
    <row r="148" spans="12:12">
      <c r="L148" s="13"/>
    </row>
    <row r="149" spans="12:12">
      <c r="L149" s="13"/>
    </row>
    <row r="150" spans="12:12">
      <c r="L150" s="13"/>
    </row>
    <row r="151" spans="12:12">
      <c r="L151" s="13"/>
    </row>
    <row r="152" spans="12:12">
      <c r="L152" s="13"/>
    </row>
    <row r="153" spans="12:12">
      <c r="L153" s="13"/>
    </row>
    <row r="154" spans="12:12">
      <c r="L154" s="13"/>
    </row>
    <row r="155" spans="12:12">
      <c r="L155" s="13"/>
    </row>
    <row r="156" spans="12:12">
      <c r="L156" s="13"/>
    </row>
    <row r="157" spans="12:12">
      <c r="L157" s="13"/>
    </row>
    <row r="158" spans="12:12">
      <c r="L158" s="13"/>
    </row>
    <row r="159" spans="12:12">
      <c r="L159" s="13"/>
    </row>
    <row r="160" spans="12:12">
      <c r="L160" s="13"/>
    </row>
    <row r="161" spans="12:12">
      <c r="L161" s="13"/>
    </row>
    <row r="162" spans="12:12">
      <c r="L162" s="13"/>
    </row>
    <row r="163" spans="12:12">
      <c r="L163" s="13"/>
    </row>
    <row r="164" spans="12:12">
      <c r="L164" s="13"/>
    </row>
    <row r="165" spans="12:12">
      <c r="L165" s="13"/>
    </row>
    <row r="166" spans="12:12">
      <c r="L166" s="13"/>
    </row>
    <row r="167" spans="12:12">
      <c r="L167" s="13"/>
    </row>
    <row r="168" spans="12:12">
      <c r="L168" s="13"/>
    </row>
    <row r="169" spans="12:12">
      <c r="L169" s="13"/>
    </row>
    <row r="170" spans="12:12">
      <c r="L170" s="13"/>
    </row>
    <row r="171" spans="12:12">
      <c r="L171" s="13"/>
    </row>
    <row r="172" spans="12:12">
      <c r="L172" s="13"/>
    </row>
    <row r="173" spans="12:12">
      <c r="L173" s="13"/>
    </row>
    <row r="174" spans="12:12">
      <c r="L174" s="13"/>
    </row>
    <row r="175" spans="12:12">
      <c r="L175" s="13"/>
    </row>
    <row r="176" spans="12:12">
      <c r="L176" s="13"/>
    </row>
    <row r="177" spans="12:12">
      <c r="L177" s="13"/>
    </row>
    <row r="178" spans="12:12">
      <c r="L178" s="13"/>
    </row>
    <row r="179" spans="12:12">
      <c r="L179" s="13"/>
    </row>
    <row r="180" spans="12:12">
      <c r="L180" s="13"/>
    </row>
    <row r="181" spans="12:12">
      <c r="L181" s="13"/>
    </row>
    <row r="182" spans="12:12">
      <c r="L182" s="13"/>
    </row>
    <row r="183" spans="12:12">
      <c r="L183" s="13"/>
    </row>
    <row r="184" spans="12:12">
      <c r="L184" s="13"/>
    </row>
    <row r="185" spans="12:12">
      <c r="L185" s="13"/>
    </row>
    <row r="186" spans="12:12">
      <c r="L186" s="13"/>
    </row>
    <row r="187" spans="12:12">
      <c r="L187" s="13"/>
    </row>
    <row r="188" spans="12:12">
      <c r="L188" s="13"/>
    </row>
    <row r="189" spans="12:12">
      <c r="L189" s="13"/>
    </row>
    <row r="190" spans="12:12">
      <c r="L190" s="13"/>
    </row>
    <row r="191" spans="12:12">
      <c r="L191" s="13"/>
    </row>
    <row r="192" spans="12:12">
      <c r="L192" s="13"/>
    </row>
    <row r="193" spans="12:12">
      <c r="L193" s="13"/>
    </row>
    <row r="194" spans="12:12">
      <c r="L194" s="13"/>
    </row>
    <row r="195" spans="12:12">
      <c r="L195" s="13"/>
    </row>
    <row r="196" spans="12:12">
      <c r="L196" s="13"/>
    </row>
    <row r="197" spans="12:12">
      <c r="L197" s="13"/>
    </row>
    <row r="198" spans="12:12">
      <c r="L198" s="13"/>
    </row>
    <row r="199" spans="12:12">
      <c r="L199" s="13"/>
    </row>
    <row r="200" spans="12:12">
      <c r="L200" s="13"/>
    </row>
    <row r="201" spans="12:12">
      <c r="L201" s="13"/>
    </row>
    <row r="202" spans="12:12">
      <c r="L202" s="13"/>
    </row>
    <row r="203" spans="12:12">
      <c r="L203" s="13"/>
    </row>
    <row r="204" spans="12:12">
      <c r="L204" s="13"/>
    </row>
    <row r="205" spans="12:12">
      <c r="L205" s="13"/>
    </row>
    <row r="206" spans="12:12">
      <c r="L206" s="13"/>
    </row>
    <row r="207" spans="12:12">
      <c r="L207" s="13"/>
    </row>
    <row r="208" spans="12:12">
      <c r="L208" s="13"/>
    </row>
    <row r="209" spans="12:12">
      <c r="L209" s="13"/>
    </row>
    <row r="210" spans="12:12">
      <c r="L210" s="13"/>
    </row>
    <row r="211" spans="12:12">
      <c r="L211" s="13"/>
    </row>
    <row r="212" spans="12:12">
      <c r="L212" s="13"/>
    </row>
    <row r="213" spans="12:12">
      <c r="L213" s="13"/>
    </row>
    <row r="214" spans="12:12">
      <c r="L214" s="13"/>
    </row>
    <row r="215" spans="12:12">
      <c r="L215" s="13"/>
    </row>
    <row r="216" spans="12:12">
      <c r="L216" s="13"/>
    </row>
    <row r="217" spans="12:12">
      <c r="L217" s="13"/>
    </row>
    <row r="218" spans="12:12">
      <c r="L218" s="13"/>
    </row>
    <row r="219" spans="12:12">
      <c r="L219" s="13"/>
    </row>
    <row r="220" spans="12:12">
      <c r="L220" s="13"/>
    </row>
    <row r="221" spans="12:12">
      <c r="L221" s="13"/>
    </row>
    <row r="222" spans="12:12">
      <c r="L222" s="13"/>
    </row>
    <row r="223" spans="12:12">
      <c r="L223" s="13"/>
    </row>
    <row r="224" spans="12:12">
      <c r="L224" s="13"/>
    </row>
    <row r="225" spans="12:12">
      <c r="L225" s="13"/>
    </row>
    <row r="226" spans="12:12">
      <c r="L226" s="13"/>
    </row>
    <row r="227" spans="12:12">
      <c r="L227" s="13"/>
    </row>
    <row r="228" spans="12:12">
      <c r="L228" s="13"/>
    </row>
    <row r="229" spans="12:12">
      <c r="L229" s="13"/>
    </row>
    <row r="230" spans="12:12">
      <c r="L230" s="13"/>
    </row>
    <row r="231" spans="12:12">
      <c r="L231" s="13"/>
    </row>
    <row r="232" spans="12:12">
      <c r="L232" s="13"/>
    </row>
    <row r="233" spans="12:12">
      <c r="L233" s="13"/>
    </row>
    <row r="234" spans="12:12">
      <c r="L234" s="13"/>
    </row>
    <row r="235" spans="12:12">
      <c r="L235" s="13"/>
    </row>
    <row r="236" spans="12:12">
      <c r="L236" s="13"/>
    </row>
    <row r="237" spans="12:12">
      <c r="L237" s="13"/>
    </row>
    <row r="238" spans="12:12">
      <c r="L238" s="13"/>
    </row>
    <row r="239" spans="12:12">
      <c r="L239" s="13"/>
    </row>
    <row r="240" spans="12:12">
      <c r="L240" s="13"/>
    </row>
    <row r="241" spans="12:12">
      <c r="L241" s="13"/>
    </row>
    <row r="242" spans="12:12">
      <c r="L242" s="13"/>
    </row>
    <row r="243" spans="12:12">
      <c r="L243" s="13"/>
    </row>
    <row r="244" spans="12:12">
      <c r="L244" s="13"/>
    </row>
    <row r="245" spans="12:12">
      <c r="L245" s="13"/>
    </row>
    <row r="246" spans="12:12">
      <c r="L246" s="13"/>
    </row>
    <row r="247" spans="12:12">
      <c r="L247" s="13"/>
    </row>
    <row r="248" spans="12:12">
      <c r="L248" s="13"/>
    </row>
    <row r="249" spans="12:12">
      <c r="L249" s="13"/>
    </row>
    <row r="250" spans="12:12">
      <c r="L250" s="13"/>
    </row>
    <row r="251" spans="12:12">
      <c r="L251" s="13"/>
    </row>
    <row r="252" spans="12:12">
      <c r="L252" s="13"/>
    </row>
    <row r="253" spans="12:12">
      <c r="L253" s="13"/>
    </row>
    <row r="254" spans="12:12">
      <c r="L254" s="13"/>
    </row>
    <row r="255" spans="12:12">
      <c r="L255" s="13"/>
    </row>
    <row r="256" spans="12:12">
      <c r="L256" s="13"/>
    </row>
    <row r="257" spans="12:12">
      <c r="L257" s="13"/>
    </row>
    <row r="258" spans="12:12">
      <c r="L258" s="13"/>
    </row>
    <row r="259" spans="12:12">
      <c r="L259" s="13"/>
    </row>
    <row r="260" spans="12:12">
      <c r="L260" s="13"/>
    </row>
    <row r="261" spans="12:12">
      <c r="L261" s="13"/>
    </row>
    <row r="262" spans="12:12">
      <c r="L262" s="13"/>
    </row>
    <row r="263" spans="12:12">
      <c r="L263" s="13"/>
    </row>
    <row r="264" spans="12:12">
      <c r="L264" s="13"/>
    </row>
    <row r="265" spans="12:12">
      <c r="L265" s="13"/>
    </row>
    <row r="266" spans="12:12">
      <c r="L266" s="13"/>
    </row>
    <row r="267" spans="12:12">
      <c r="L267" s="13"/>
    </row>
    <row r="268" spans="12:12">
      <c r="L268" s="13"/>
    </row>
    <row r="269" spans="12:12">
      <c r="L269" s="13"/>
    </row>
    <row r="270" spans="12:12">
      <c r="L270" s="13"/>
    </row>
    <row r="271" spans="12:12">
      <c r="L271" s="13"/>
    </row>
    <row r="272" spans="12:12">
      <c r="L272" s="13"/>
    </row>
    <row r="273" spans="12:12">
      <c r="L273" s="13"/>
    </row>
    <row r="274" spans="12:12">
      <c r="L274" s="13"/>
    </row>
    <row r="275" spans="12:12">
      <c r="L275" s="13"/>
    </row>
    <row r="276" spans="12:12">
      <c r="L276" s="13"/>
    </row>
    <row r="277" spans="12:12">
      <c r="L277" s="13"/>
    </row>
    <row r="278" spans="12:12">
      <c r="L278" s="13"/>
    </row>
    <row r="279" spans="12:12">
      <c r="L279" s="13"/>
    </row>
    <row r="280" spans="12:12">
      <c r="L280" s="13"/>
    </row>
    <row r="281" spans="12:12">
      <c r="L281" s="13"/>
    </row>
    <row r="282" spans="12:12">
      <c r="L282" s="13"/>
    </row>
    <row r="283" spans="12:12">
      <c r="L283" s="13"/>
    </row>
    <row r="284" spans="12:12">
      <c r="L284" s="13"/>
    </row>
    <row r="285" spans="12:12">
      <c r="L285" s="13"/>
    </row>
    <row r="286" spans="12:12">
      <c r="L286" s="13"/>
    </row>
    <row r="287" spans="12:12">
      <c r="L287" s="13"/>
    </row>
    <row r="288" spans="12:12">
      <c r="L288" s="13"/>
    </row>
    <row r="289" spans="12:12">
      <c r="L289" s="13"/>
    </row>
    <row r="290" spans="12:12">
      <c r="L290" s="13"/>
    </row>
    <row r="291" spans="12:12">
      <c r="L291" s="13"/>
    </row>
    <row r="292" spans="12:12">
      <c r="L292" s="13"/>
    </row>
    <row r="293" spans="12:12">
      <c r="L293" s="13"/>
    </row>
    <row r="294" spans="12:12">
      <c r="L294" s="13"/>
    </row>
    <row r="295" spans="12:12">
      <c r="L295" s="13"/>
    </row>
    <row r="296" spans="12:12">
      <c r="L296" s="13"/>
    </row>
    <row r="297" spans="12:12">
      <c r="L297" s="13"/>
    </row>
    <row r="298" spans="12:12">
      <c r="L298" s="13"/>
    </row>
    <row r="299" spans="12:12">
      <c r="L299" s="13"/>
    </row>
    <row r="300" spans="12:12">
      <c r="L300" s="13"/>
    </row>
    <row r="301" spans="12:12">
      <c r="L301" s="13"/>
    </row>
    <row r="302" spans="12:12">
      <c r="L302" s="13"/>
    </row>
    <row r="303" spans="12:12">
      <c r="L303" s="13"/>
    </row>
    <row r="304" spans="12:12">
      <c r="L304" s="13"/>
    </row>
    <row r="305" spans="12:12">
      <c r="L305" s="13"/>
    </row>
    <row r="306" spans="12:12">
      <c r="L306" s="13"/>
    </row>
    <row r="307" spans="12:12">
      <c r="L307" s="13"/>
    </row>
    <row r="308" spans="12:12">
      <c r="L308" s="13"/>
    </row>
    <row r="309" spans="12:12">
      <c r="L309" s="13"/>
    </row>
    <row r="310" spans="12:12">
      <c r="L310" s="13"/>
    </row>
    <row r="311" spans="12:12">
      <c r="L311" s="13"/>
    </row>
    <row r="312" spans="12:12">
      <c r="L312" s="13"/>
    </row>
    <row r="313" spans="12:12">
      <c r="L313" s="13"/>
    </row>
    <row r="314" spans="12:12">
      <c r="L314" s="13"/>
    </row>
    <row r="315" spans="12:12">
      <c r="L315" s="13"/>
    </row>
    <row r="316" spans="12:12">
      <c r="L316" s="13"/>
    </row>
    <row r="317" spans="12:12">
      <c r="L317" s="13"/>
    </row>
    <row r="318" spans="12:12">
      <c r="L318" s="13"/>
    </row>
    <row r="319" spans="12:12">
      <c r="L319" s="13"/>
    </row>
    <row r="320" spans="12:12">
      <c r="L320" s="13"/>
    </row>
    <row r="321" spans="12:12">
      <c r="L321" s="13"/>
    </row>
    <row r="322" spans="12:12">
      <c r="L322" s="13"/>
    </row>
    <row r="323" spans="12:12">
      <c r="L323" s="13"/>
    </row>
    <row r="324" spans="12:12">
      <c r="L324" s="13"/>
    </row>
    <row r="325" spans="12:12">
      <c r="L325" s="13"/>
    </row>
    <row r="326" spans="12:12">
      <c r="L326" s="13"/>
    </row>
    <row r="327" spans="12:12">
      <c r="L327" s="13"/>
    </row>
    <row r="328" spans="12:12">
      <c r="L328" s="13"/>
    </row>
    <row r="329" spans="12:12">
      <c r="L329" s="13"/>
    </row>
    <row r="330" spans="12:12">
      <c r="L330" s="13"/>
    </row>
    <row r="331" spans="12:12">
      <c r="L331" s="13"/>
    </row>
    <row r="332" spans="12:12">
      <c r="L332" s="13"/>
    </row>
    <row r="333" spans="12:12">
      <c r="L333" s="13"/>
    </row>
    <row r="334" spans="12:12">
      <c r="L334" s="13"/>
    </row>
    <row r="335" spans="12:12">
      <c r="L335" s="13"/>
    </row>
    <row r="336" spans="12:12">
      <c r="L336" s="13"/>
    </row>
    <row r="337" spans="12:12">
      <c r="L337" s="13"/>
    </row>
    <row r="338" spans="12:12">
      <c r="L338" s="13"/>
    </row>
    <row r="339" spans="12:12">
      <c r="L339" s="13"/>
    </row>
    <row r="340" spans="12:12">
      <c r="L340" s="13"/>
    </row>
    <row r="341" spans="12:12">
      <c r="L341" s="13"/>
    </row>
    <row r="342" spans="12:12">
      <c r="L342" s="13"/>
    </row>
    <row r="343" spans="12:12">
      <c r="L343" s="13"/>
    </row>
    <row r="344" spans="12:12">
      <c r="L344" s="13"/>
    </row>
    <row r="345" spans="12:12">
      <c r="L345" s="13"/>
    </row>
    <row r="346" spans="12:12">
      <c r="L346" s="13"/>
    </row>
    <row r="347" spans="12:12">
      <c r="L347" s="13"/>
    </row>
    <row r="348" spans="12:12">
      <c r="L348" s="13"/>
    </row>
    <row r="349" spans="12:12">
      <c r="L349" s="13"/>
    </row>
    <row r="350" spans="12:12">
      <c r="L350" s="13"/>
    </row>
    <row r="351" spans="12:12">
      <c r="L351" s="13"/>
    </row>
    <row r="352" spans="12:12">
      <c r="L352" s="13"/>
    </row>
    <row r="353" spans="12:12">
      <c r="L353" s="13"/>
    </row>
    <row r="354" spans="12:12">
      <c r="L354" s="13"/>
    </row>
    <row r="355" spans="12:12">
      <c r="L355" s="13"/>
    </row>
    <row r="356" spans="12:12">
      <c r="L356" s="13"/>
    </row>
    <row r="357" spans="12:12">
      <c r="L357" s="13"/>
    </row>
    <row r="358" spans="12:12">
      <c r="L358" s="13"/>
    </row>
    <row r="359" spans="12:12">
      <c r="L359" s="13"/>
    </row>
    <row r="360" spans="12:12">
      <c r="L360" s="13"/>
    </row>
    <row r="361" spans="12:12">
      <c r="L361" s="13"/>
    </row>
    <row r="362" spans="12:12">
      <c r="L362" s="13"/>
    </row>
    <row r="363" spans="12:12">
      <c r="L363" s="13"/>
    </row>
    <row r="364" spans="12:12">
      <c r="L364" s="13"/>
    </row>
    <row r="365" spans="12:12">
      <c r="L365" s="13"/>
    </row>
    <row r="366" spans="12:12">
      <c r="L366" s="13"/>
    </row>
    <row r="367" spans="12:12">
      <c r="L367" s="13"/>
    </row>
    <row r="368" spans="12:12">
      <c r="L368" s="13"/>
    </row>
    <row r="369" spans="12:12">
      <c r="L369" s="13"/>
    </row>
    <row r="370" spans="12:12">
      <c r="L370" s="13"/>
    </row>
    <row r="371" spans="12:12">
      <c r="L371" s="13"/>
    </row>
    <row r="372" spans="12:12">
      <c r="L372" s="13"/>
    </row>
    <row r="373" spans="12:12">
      <c r="L373" s="13"/>
    </row>
    <row r="374" spans="12:12">
      <c r="L374" s="13"/>
    </row>
    <row r="375" spans="12:12">
      <c r="L375" s="13"/>
    </row>
    <row r="376" spans="12:12">
      <c r="L376" s="13"/>
    </row>
    <row r="377" spans="12:12">
      <c r="L377" s="13"/>
    </row>
    <row r="378" spans="12:12">
      <c r="L378" s="13"/>
    </row>
    <row r="379" spans="12:12">
      <c r="L379" s="13"/>
    </row>
    <row r="380" spans="12:12">
      <c r="L380" s="13"/>
    </row>
    <row r="381" spans="12:12">
      <c r="L381" s="13"/>
    </row>
    <row r="382" spans="12:12">
      <c r="L382" s="13"/>
    </row>
    <row r="383" spans="12:12">
      <c r="L383" s="13"/>
    </row>
    <row r="384" spans="12:12">
      <c r="L384" s="13"/>
    </row>
    <row r="385" spans="12:12">
      <c r="L385" s="13"/>
    </row>
    <row r="386" spans="12:12">
      <c r="L386" s="13"/>
    </row>
    <row r="387" spans="12:12">
      <c r="L387" s="13"/>
    </row>
    <row r="388" spans="12:12">
      <c r="L388" s="13"/>
    </row>
    <row r="389" spans="12:12">
      <c r="L389" s="13"/>
    </row>
    <row r="390" spans="12:12">
      <c r="L390" s="13"/>
    </row>
    <row r="391" spans="12:12">
      <c r="L391" s="13"/>
    </row>
    <row r="392" spans="12:12">
      <c r="L392" s="13"/>
    </row>
    <row r="393" spans="12:12">
      <c r="L393" s="13"/>
    </row>
    <row r="394" spans="12:12">
      <c r="L394" s="13"/>
    </row>
    <row r="395" spans="12:12">
      <c r="L395" s="13"/>
    </row>
    <row r="396" spans="12:12">
      <c r="L396" s="13"/>
    </row>
    <row r="397" spans="12:12">
      <c r="L397" s="13"/>
    </row>
    <row r="398" spans="12:12">
      <c r="L398" s="13"/>
    </row>
    <row r="399" spans="12:12">
      <c r="L399" s="13"/>
    </row>
    <row r="400" spans="12:12">
      <c r="L400" s="13"/>
    </row>
    <row r="401" spans="12:12">
      <c r="L401" s="13"/>
    </row>
    <row r="402" spans="12:12">
      <c r="L402" s="13"/>
    </row>
    <row r="403" spans="12:12">
      <c r="L403" s="13"/>
    </row>
    <row r="404" spans="12:12">
      <c r="L404" s="13"/>
    </row>
    <row r="405" spans="12:12">
      <c r="L405" s="13"/>
    </row>
    <row r="406" spans="12:12">
      <c r="L406" s="13"/>
    </row>
    <row r="407" spans="12:12">
      <c r="L407" s="13"/>
    </row>
    <row r="408" spans="12:12">
      <c r="L408" s="13"/>
    </row>
    <row r="409" spans="12:12">
      <c r="L409" s="13"/>
    </row>
    <row r="410" spans="12:12">
      <c r="L410" s="13"/>
    </row>
    <row r="411" spans="12:12">
      <c r="L411" s="13"/>
    </row>
    <row r="412" spans="12:12">
      <c r="L412" s="13"/>
    </row>
    <row r="413" spans="12:12">
      <c r="L413" s="13"/>
    </row>
    <row r="414" spans="12:12">
      <c r="L414" s="13"/>
    </row>
    <row r="415" spans="12:12">
      <c r="L415" s="13"/>
    </row>
    <row r="416" spans="12:12">
      <c r="L416" s="13"/>
    </row>
    <row r="417" spans="12:12">
      <c r="L417" s="13"/>
    </row>
    <row r="418" spans="12:12">
      <c r="L418" s="13"/>
    </row>
    <row r="419" spans="12:12">
      <c r="L419" s="13"/>
    </row>
    <row r="420" spans="12:12">
      <c r="L420" s="13"/>
    </row>
    <row r="421" spans="12:12">
      <c r="L421" s="13"/>
    </row>
    <row r="422" spans="12:12">
      <c r="L422" s="13"/>
    </row>
    <row r="423" spans="12:12">
      <c r="L423" s="13"/>
    </row>
    <row r="424" spans="12:12">
      <c r="L424" s="13"/>
    </row>
    <row r="425" spans="12:12">
      <c r="L425" s="13"/>
    </row>
    <row r="426" spans="12:12">
      <c r="L426" s="13"/>
    </row>
    <row r="427" spans="12:12">
      <c r="L427" s="13"/>
    </row>
    <row r="428" spans="12:12">
      <c r="L428" s="13"/>
    </row>
    <row r="429" spans="12:12">
      <c r="L429" s="13"/>
    </row>
    <row r="430" spans="12:12">
      <c r="L430" s="13"/>
    </row>
    <row r="431" spans="12:12">
      <c r="L431" s="13"/>
    </row>
    <row r="432" spans="12:12">
      <c r="L432" s="13"/>
    </row>
    <row r="433" spans="12:12">
      <c r="L433" s="13"/>
    </row>
    <row r="434" spans="12:12">
      <c r="L434" s="13"/>
    </row>
    <row r="435" spans="12:12">
      <c r="L435" s="13"/>
    </row>
    <row r="436" spans="12:12">
      <c r="L436" s="13"/>
    </row>
    <row r="437" spans="12:12">
      <c r="L437" s="13"/>
    </row>
    <row r="438" spans="12:12">
      <c r="L438" s="13"/>
    </row>
    <row r="439" spans="12:12">
      <c r="L439" s="13"/>
    </row>
    <row r="440" spans="12:12">
      <c r="L440" s="13"/>
    </row>
    <row r="441" spans="12:12">
      <c r="L441" s="13"/>
    </row>
    <row r="442" spans="12:12">
      <c r="L442" s="13"/>
    </row>
    <row r="443" spans="12:12">
      <c r="L443" s="13"/>
    </row>
    <row r="444" spans="12:12">
      <c r="L444" s="13"/>
    </row>
    <row r="445" spans="12:12">
      <c r="L445" s="13"/>
    </row>
    <row r="446" spans="12:12">
      <c r="L446" s="13"/>
    </row>
    <row r="447" spans="12:12">
      <c r="L447" s="13"/>
    </row>
    <row r="448" spans="12:12">
      <c r="L448" s="13"/>
    </row>
    <row r="449" spans="12:12">
      <c r="L449" s="13"/>
    </row>
    <row r="450" spans="12:12">
      <c r="L450" s="13"/>
    </row>
    <row r="451" spans="12:12">
      <c r="L451" s="13"/>
    </row>
    <row r="452" spans="12:12">
      <c r="L452" s="13"/>
    </row>
    <row r="453" spans="12:12">
      <c r="L453" s="13"/>
    </row>
    <row r="454" spans="12:12">
      <c r="L454" s="13"/>
    </row>
    <row r="455" spans="12:12">
      <c r="L455" s="13"/>
    </row>
    <row r="456" spans="12:12">
      <c r="L456" s="13"/>
    </row>
    <row r="457" spans="12:12">
      <c r="L457" s="13"/>
    </row>
    <row r="458" spans="12:12">
      <c r="L458" s="13"/>
    </row>
    <row r="459" spans="12:12">
      <c r="L459" s="13"/>
    </row>
    <row r="460" spans="12:12">
      <c r="L460" s="13"/>
    </row>
    <row r="461" spans="12:12">
      <c r="L461" s="13"/>
    </row>
    <row r="462" spans="12:12">
      <c r="L462" s="13"/>
    </row>
    <row r="463" spans="12:12">
      <c r="L463" s="13"/>
    </row>
    <row r="464" spans="12:12">
      <c r="L464" s="13"/>
    </row>
    <row r="465" spans="12:12">
      <c r="L465" s="13"/>
    </row>
    <row r="466" spans="12:12">
      <c r="L466" s="13"/>
    </row>
    <row r="467" spans="12:12">
      <c r="L467" s="13"/>
    </row>
    <row r="468" spans="12:12">
      <c r="L468" s="13"/>
    </row>
    <row r="469" spans="12:12">
      <c r="L469" s="13"/>
    </row>
    <row r="470" spans="12:12">
      <c r="L470" s="13"/>
    </row>
    <row r="471" spans="12:12">
      <c r="L471" s="13"/>
    </row>
    <row r="472" spans="12:12">
      <c r="L472" s="13"/>
    </row>
    <row r="473" spans="12:12">
      <c r="L473" s="13"/>
    </row>
    <row r="474" spans="12:12">
      <c r="L474" s="13"/>
    </row>
    <row r="475" spans="12:12">
      <c r="L475" s="13"/>
    </row>
    <row r="476" spans="12:12">
      <c r="L476" s="13"/>
    </row>
    <row r="477" spans="12:12">
      <c r="L477" s="13"/>
    </row>
    <row r="478" spans="12:12">
      <c r="L478" s="13"/>
    </row>
    <row r="479" spans="12:12">
      <c r="L479" s="13"/>
    </row>
    <row r="480" spans="12:12">
      <c r="L480" s="13"/>
    </row>
    <row r="481" spans="12:12">
      <c r="L481" s="13"/>
    </row>
    <row r="482" spans="12:12">
      <c r="L482" s="13"/>
    </row>
    <row r="483" spans="12:12">
      <c r="L483" s="13"/>
    </row>
    <row r="484" spans="12:12">
      <c r="L484" s="13"/>
    </row>
    <row r="485" spans="12:12">
      <c r="L485" s="13"/>
    </row>
    <row r="486" spans="12:12">
      <c r="L486" s="13"/>
    </row>
    <row r="487" spans="12:12">
      <c r="L487" s="13"/>
    </row>
    <row r="488" spans="12:12">
      <c r="L488" s="13"/>
    </row>
    <row r="489" spans="12:12">
      <c r="L489" s="13"/>
    </row>
    <row r="490" spans="12:12">
      <c r="L490" s="13"/>
    </row>
    <row r="491" spans="12:12">
      <c r="L491" s="13"/>
    </row>
    <row r="492" spans="12:12">
      <c r="L492" s="13"/>
    </row>
    <row r="493" spans="12:12">
      <c r="L493" s="13"/>
    </row>
    <row r="494" spans="12:12">
      <c r="L494" s="13"/>
    </row>
    <row r="495" spans="12:12">
      <c r="L495" s="13"/>
    </row>
    <row r="496" spans="12:12">
      <c r="L496" s="13"/>
    </row>
    <row r="497" spans="12:12">
      <c r="L497" s="13"/>
    </row>
    <row r="498" spans="12:12">
      <c r="L498" s="13"/>
    </row>
    <row r="499" spans="12:12">
      <c r="L499" s="13"/>
    </row>
    <row r="500" spans="12:12">
      <c r="L500" s="13"/>
    </row>
    <row r="501" spans="12:12">
      <c r="L501" s="13"/>
    </row>
    <row r="502" spans="12:12">
      <c r="L502" s="13"/>
    </row>
    <row r="503" spans="12:12">
      <c r="L503" s="13"/>
    </row>
    <row r="504" spans="12:12">
      <c r="L504" s="13"/>
    </row>
    <row r="505" spans="12:12">
      <c r="L505" s="13"/>
    </row>
    <row r="506" spans="12:12">
      <c r="L506" s="13"/>
    </row>
    <row r="507" spans="12:12">
      <c r="L507" s="13"/>
    </row>
    <row r="508" spans="12:12">
      <c r="L508" s="13"/>
    </row>
    <row r="509" spans="12:12">
      <c r="L509" s="13"/>
    </row>
    <row r="510" spans="12:12">
      <c r="L510" s="13"/>
    </row>
    <row r="511" spans="12:12">
      <c r="L511" s="13"/>
    </row>
    <row r="512" spans="12:12">
      <c r="L512" s="13"/>
    </row>
    <row r="513" spans="12:12">
      <c r="L513" s="13"/>
    </row>
    <row r="514" spans="12:12">
      <c r="L514" s="13"/>
    </row>
    <row r="515" spans="12:12">
      <c r="L515" s="13"/>
    </row>
    <row r="516" spans="12:12">
      <c r="L516" s="13"/>
    </row>
    <row r="517" spans="12:12">
      <c r="L517" s="13"/>
    </row>
    <row r="518" spans="12:12">
      <c r="L518" s="13"/>
    </row>
    <row r="519" spans="12:12">
      <c r="L519" s="13"/>
    </row>
    <row r="520" spans="12:12">
      <c r="L520" s="13"/>
    </row>
    <row r="521" spans="12:12">
      <c r="L521" s="13"/>
    </row>
    <row r="522" spans="12:12">
      <c r="L522" s="13"/>
    </row>
    <row r="523" spans="12:12">
      <c r="L523" s="13"/>
    </row>
    <row r="524" spans="12:12">
      <c r="L524" s="13"/>
    </row>
    <row r="525" spans="12:12">
      <c r="L525" s="13"/>
    </row>
    <row r="526" spans="12:12">
      <c r="L526" s="13"/>
    </row>
    <row r="527" spans="12:12">
      <c r="L527" s="13"/>
    </row>
    <row r="528" spans="12:12">
      <c r="L528" s="13"/>
    </row>
    <row r="529" spans="12:12">
      <c r="L529" s="13"/>
    </row>
    <row r="530" spans="12:12">
      <c r="L530" s="13"/>
    </row>
    <row r="531" spans="12:12">
      <c r="L531" s="13"/>
    </row>
    <row r="532" spans="12:12">
      <c r="L532" s="13"/>
    </row>
    <row r="533" spans="12:12">
      <c r="L533" s="13"/>
    </row>
    <row r="534" spans="12:12">
      <c r="L534" s="13"/>
    </row>
    <row r="535" spans="12:12">
      <c r="L535" s="13"/>
    </row>
    <row r="536" spans="12:12">
      <c r="L536" s="13"/>
    </row>
    <row r="537" spans="12:12">
      <c r="L537" s="13"/>
    </row>
    <row r="538" spans="12:12">
      <c r="L538" s="13"/>
    </row>
    <row r="539" spans="12:12">
      <c r="L539" s="13"/>
    </row>
    <row r="540" spans="12:12">
      <c r="L540" s="13"/>
    </row>
    <row r="541" spans="12:12">
      <c r="L541" s="13"/>
    </row>
    <row r="542" spans="12:12">
      <c r="L542" s="13"/>
    </row>
    <row r="543" spans="12:12">
      <c r="L543" s="13"/>
    </row>
    <row r="544" spans="12:12">
      <c r="L544" s="13"/>
    </row>
    <row r="545" spans="12:12">
      <c r="L545" s="13"/>
    </row>
    <row r="546" spans="12:12">
      <c r="L546" s="13"/>
    </row>
    <row r="547" spans="12:12">
      <c r="L547" s="13"/>
    </row>
    <row r="548" spans="12:12">
      <c r="L548" s="13"/>
    </row>
    <row r="549" spans="12:12">
      <c r="L549" s="13"/>
    </row>
    <row r="550" spans="12:12">
      <c r="L550" s="13"/>
    </row>
    <row r="551" spans="12:12">
      <c r="L551" s="13"/>
    </row>
    <row r="552" spans="12:12">
      <c r="L552" s="13"/>
    </row>
    <row r="553" spans="12:12">
      <c r="L553" s="13"/>
    </row>
    <row r="554" spans="12:12">
      <c r="L554" s="13"/>
    </row>
    <row r="555" spans="12:12">
      <c r="L555" s="13"/>
    </row>
    <row r="556" spans="12:12">
      <c r="L556" s="13"/>
    </row>
    <row r="557" spans="12:12">
      <c r="L557" s="13"/>
    </row>
    <row r="558" spans="12:12">
      <c r="L558" s="13"/>
    </row>
    <row r="559" spans="12:12">
      <c r="L559" s="13"/>
    </row>
    <row r="560" spans="12:12">
      <c r="L560" s="13"/>
    </row>
    <row r="561" spans="12:12">
      <c r="L561" s="13"/>
    </row>
    <row r="562" spans="12:12">
      <c r="L562" s="13"/>
    </row>
    <row r="563" spans="12:12">
      <c r="L563" s="13"/>
    </row>
    <row r="564" spans="12:12">
      <c r="L564" s="13"/>
    </row>
    <row r="565" spans="12:12">
      <c r="L565" s="13"/>
    </row>
    <row r="566" spans="12:12">
      <c r="L566" s="13"/>
    </row>
    <row r="567" spans="12:12">
      <c r="L567" s="13"/>
    </row>
    <row r="568" spans="12:12">
      <c r="L568" s="13"/>
    </row>
    <row r="569" spans="12:12">
      <c r="L569" s="13"/>
    </row>
    <row r="570" spans="12:12">
      <c r="L570" s="13"/>
    </row>
    <row r="571" spans="12:12">
      <c r="L571" s="13"/>
    </row>
    <row r="572" spans="12:12">
      <c r="L572" s="13"/>
    </row>
    <row r="573" spans="12:12">
      <c r="L573" s="13"/>
    </row>
    <row r="574" spans="12:12">
      <c r="L574" s="13"/>
    </row>
    <row r="575" spans="12:12">
      <c r="L575" s="13"/>
    </row>
    <row r="576" spans="12:12">
      <c r="L576" s="13"/>
    </row>
    <row r="577" spans="12:12">
      <c r="L577" s="13"/>
    </row>
    <row r="578" spans="12:12">
      <c r="L578" s="13"/>
    </row>
    <row r="579" spans="12:12">
      <c r="L579" s="13"/>
    </row>
    <row r="580" spans="12:12">
      <c r="L580" s="13"/>
    </row>
    <row r="581" spans="12:12">
      <c r="L581" s="13"/>
    </row>
    <row r="582" spans="12:12">
      <c r="L582" s="13"/>
    </row>
    <row r="583" spans="12:12">
      <c r="L583" s="13"/>
    </row>
    <row r="584" spans="12:12">
      <c r="L584" s="13"/>
    </row>
    <row r="585" spans="12:12">
      <c r="L585" s="13"/>
    </row>
    <row r="586" spans="12:12">
      <c r="L586" s="13"/>
    </row>
    <row r="587" spans="12:12">
      <c r="L587" s="13"/>
    </row>
    <row r="588" spans="12:12">
      <c r="L588" s="13"/>
    </row>
    <row r="589" spans="12:12">
      <c r="L589" s="13"/>
    </row>
    <row r="590" spans="12:12">
      <c r="L590" s="13"/>
    </row>
    <row r="591" spans="12:12">
      <c r="L591" s="13"/>
    </row>
    <row r="592" spans="12:12">
      <c r="L592" s="13"/>
    </row>
    <row r="593" spans="12:12">
      <c r="L593" s="13"/>
    </row>
    <row r="594" spans="12:12">
      <c r="L594" s="13"/>
    </row>
    <row r="595" spans="12:12">
      <c r="L595" s="13"/>
    </row>
    <row r="596" spans="12:12">
      <c r="L596" s="13"/>
    </row>
    <row r="597" spans="12:12">
      <c r="L597" s="13"/>
    </row>
    <row r="598" spans="12:12">
      <c r="L598" s="13"/>
    </row>
    <row r="599" spans="12:12">
      <c r="L599" s="13"/>
    </row>
    <row r="600" spans="12:12">
      <c r="L600" s="13"/>
    </row>
    <row r="601" spans="12:12">
      <c r="L601" s="13"/>
    </row>
    <row r="602" spans="12:12">
      <c r="L602" s="13"/>
    </row>
    <row r="603" spans="12:12">
      <c r="L603" s="13"/>
    </row>
    <row r="604" spans="12:12">
      <c r="L604" s="13"/>
    </row>
    <row r="605" spans="12:12">
      <c r="L605" s="13"/>
    </row>
    <row r="606" spans="12:12">
      <c r="L606" s="13"/>
    </row>
    <row r="607" spans="12:12">
      <c r="L607" s="13"/>
    </row>
    <row r="608" spans="12:12">
      <c r="L608" s="13"/>
    </row>
    <row r="609" spans="12:12">
      <c r="L609" s="13"/>
    </row>
    <row r="610" spans="12:12">
      <c r="L610" s="13"/>
    </row>
    <row r="611" spans="12:12">
      <c r="L611" s="13"/>
    </row>
    <row r="612" spans="12:12">
      <c r="L612" s="13"/>
    </row>
    <row r="613" spans="12:12">
      <c r="L613" s="13"/>
    </row>
    <row r="614" spans="12:12">
      <c r="L614" s="13"/>
    </row>
    <row r="615" spans="12:12">
      <c r="L615" s="13"/>
    </row>
    <row r="616" spans="12:12">
      <c r="L616" s="13"/>
    </row>
    <row r="617" spans="12:12">
      <c r="L617" s="13"/>
    </row>
    <row r="618" spans="12:12">
      <c r="L618" s="13"/>
    </row>
    <row r="619" spans="12:12">
      <c r="L619" s="13"/>
    </row>
    <row r="620" spans="12:12">
      <c r="L620" s="13"/>
    </row>
    <row r="621" spans="12:12">
      <c r="L621" s="13"/>
    </row>
    <row r="622" spans="12:12">
      <c r="L622" s="13"/>
    </row>
    <row r="623" spans="12:12">
      <c r="L623" s="13"/>
    </row>
    <row r="624" spans="12:12">
      <c r="L624" s="13"/>
    </row>
    <row r="625" spans="12:12">
      <c r="L625" s="13"/>
    </row>
    <row r="626" spans="12:12">
      <c r="L626" s="13"/>
    </row>
    <row r="627" spans="12:12">
      <c r="L627" s="13"/>
    </row>
    <row r="628" spans="12:12">
      <c r="L628" s="13"/>
    </row>
    <row r="629" spans="12:12">
      <c r="L629" s="13"/>
    </row>
    <row r="630" spans="12:12">
      <c r="L630" s="13"/>
    </row>
    <row r="631" spans="12:12">
      <c r="L631" s="13"/>
    </row>
    <row r="632" spans="12:12">
      <c r="L632" s="13"/>
    </row>
    <row r="633" spans="12:12">
      <c r="L633" s="13"/>
    </row>
    <row r="634" spans="12:12">
      <c r="L634" s="13"/>
    </row>
    <row r="635" spans="12:12">
      <c r="L635" s="13"/>
    </row>
    <row r="636" spans="12:12">
      <c r="L636" s="13"/>
    </row>
    <row r="637" spans="12:12">
      <c r="L637" s="13"/>
    </row>
    <row r="638" spans="12:12">
      <c r="L638" s="13"/>
    </row>
    <row r="639" spans="12:12">
      <c r="L639" s="13"/>
    </row>
    <row r="640" spans="12:12">
      <c r="L640" s="13"/>
    </row>
    <row r="641" spans="12:12">
      <c r="L641" s="13"/>
    </row>
    <row r="642" spans="12:12">
      <c r="L642" s="13"/>
    </row>
    <row r="643" spans="12:12">
      <c r="L643" s="13"/>
    </row>
    <row r="644" spans="12:12">
      <c r="L644" s="13"/>
    </row>
    <row r="645" spans="12:12">
      <c r="L645" s="13"/>
    </row>
    <row r="646" spans="12:12">
      <c r="L646" s="13"/>
    </row>
    <row r="647" spans="12:12">
      <c r="L647" s="13"/>
    </row>
    <row r="648" spans="12:12">
      <c r="L648" s="13"/>
    </row>
    <row r="649" spans="12:12">
      <c r="L649" s="13"/>
    </row>
    <row r="650" spans="12:12">
      <c r="L650" s="13"/>
    </row>
    <row r="651" spans="12:12">
      <c r="L651" s="13"/>
    </row>
    <row r="652" spans="12:12">
      <c r="L652" s="13"/>
    </row>
    <row r="653" spans="12:12">
      <c r="L653" s="13"/>
    </row>
    <row r="654" spans="12:12">
      <c r="L654" s="13"/>
    </row>
    <row r="655" spans="12:12">
      <c r="L655" s="13"/>
    </row>
    <row r="656" spans="12:12">
      <c r="L656" s="13"/>
    </row>
    <row r="657" spans="12:12">
      <c r="L657" s="13"/>
    </row>
    <row r="658" spans="12:12">
      <c r="L658" s="13"/>
    </row>
    <row r="659" spans="12:12">
      <c r="L659" s="13"/>
    </row>
    <row r="660" spans="12:12">
      <c r="L660" s="13"/>
    </row>
    <row r="661" spans="12:12">
      <c r="L661" s="13"/>
    </row>
    <row r="662" spans="12:12">
      <c r="L662" s="13"/>
    </row>
    <row r="663" spans="12:12">
      <c r="L663" s="13"/>
    </row>
    <row r="664" spans="12:12">
      <c r="L664" s="13"/>
    </row>
    <row r="665" spans="12:12">
      <c r="L665" s="13"/>
    </row>
    <row r="666" spans="12:12">
      <c r="L666" s="13"/>
    </row>
    <row r="667" spans="12:12">
      <c r="L667" s="13"/>
    </row>
    <row r="668" spans="12:12">
      <c r="L668" s="13"/>
    </row>
    <row r="669" spans="12:12">
      <c r="L669" s="13"/>
    </row>
    <row r="670" spans="12:12">
      <c r="L670" s="13"/>
    </row>
    <row r="671" spans="12:12">
      <c r="L671" s="13"/>
    </row>
    <row r="672" spans="12:12">
      <c r="L672" s="13"/>
    </row>
    <row r="673" spans="12:12">
      <c r="L673" s="13"/>
    </row>
    <row r="674" spans="12:12">
      <c r="L674" s="13"/>
    </row>
    <row r="675" spans="12:12">
      <c r="L675" s="13"/>
    </row>
    <row r="676" spans="12:12">
      <c r="L676" s="13"/>
    </row>
    <row r="677" spans="12:12">
      <c r="L677" s="13"/>
    </row>
    <row r="678" spans="12:12">
      <c r="L678" s="13"/>
    </row>
    <row r="679" spans="12:12">
      <c r="L679" s="13"/>
    </row>
    <row r="680" spans="12:12">
      <c r="L680" s="13"/>
    </row>
    <row r="681" spans="12:12">
      <c r="L681" s="13"/>
    </row>
    <row r="682" spans="12:12">
      <c r="L682" s="13"/>
    </row>
    <row r="683" spans="12:12">
      <c r="L683" s="13"/>
    </row>
    <row r="684" spans="12:12">
      <c r="L684" s="13"/>
    </row>
    <row r="685" spans="12:12">
      <c r="L685" s="13"/>
    </row>
    <row r="686" spans="12:12">
      <c r="L686" s="13"/>
    </row>
    <row r="687" spans="12:12">
      <c r="L687" s="13"/>
    </row>
    <row r="688" spans="12:12">
      <c r="L688" s="13"/>
    </row>
    <row r="689" spans="12:12">
      <c r="L689" s="13"/>
    </row>
    <row r="690" spans="12:12">
      <c r="L690" s="13"/>
    </row>
    <row r="691" spans="12:12">
      <c r="L691" s="13"/>
    </row>
    <row r="692" spans="12:12">
      <c r="L692" s="13"/>
    </row>
    <row r="693" spans="12:12">
      <c r="L693" s="13"/>
    </row>
    <row r="694" spans="12:12">
      <c r="L694" s="13"/>
    </row>
    <row r="695" spans="12:12">
      <c r="L695" s="13"/>
    </row>
    <row r="696" spans="12:12">
      <c r="L696" s="13"/>
    </row>
    <row r="697" spans="12:12">
      <c r="L697" s="13"/>
    </row>
    <row r="698" spans="12:12">
      <c r="L698" s="13"/>
    </row>
    <row r="699" spans="12:12">
      <c r="L699" s="13"/>
    </row>
    <row r="700" spans="12:12">
      <c r="L700" s="13"/>
    </row>
    <row r="701" spans="12:12">
      <c r="L701" s="13"/>
    </row>
    <row r="702" spans="12:12">
      <c r="L702" s="13"/>
    </row>
    <row r="703" spans="12:12">
      <c r="L703" s="13"/>
    </row>
    <row r="704" spans="12:12">
      <c r="L704" s="13"/>
    </row>
    <row r="705" spans="12:12">
      <c r="L705" s="13"/>
    </row>
    <row r="706" spans="12:12">
      <c r="L706" s="13"/>
    </row>
    <row r="707" spans="12:12">
      <c r="L707" s="13"/>
    </row>
    <row r="708" spans="12:12">
      <c r="L708" s="13"/>
    </row>
    <row r="709" spans="12:12">
      <c r="L709" s="13"/>
    </row>
    <row r="710" spans="12:12">
      <c r="L710" s="13"/>
    </row>
    <row r="711" spans="12:12">
      <c r="L711" s="13"/>
    </row>
    <row r="712" spans="12:12">
      <c r="L712" s="13"/>
    </row>
    <row r="713" spans="12:12">
      <c r="L713" s="13"/>
    </row>
    <row r="714" spans="12:12">
      <c r="L714" s="13"/>
    </row>
    <row r="715" spans="12:12">
      <c r="L715" s="13"/>
    </row>
    <row r="716" spans="12:12">
      <c r="L716" s="13"/>
    </row>
    <row r="717" spans="12:12">
      <c r="L717" s="13"/>
    </row>
    <row r="718" spans="12:12">
      <c r="L718" s="13"/>
    </row>
    <row r="719" spans="12:12">
      <c r="L719" s="13"/>
    </row>
    <row r="720" spans="12:12">
      <c r="L720" s="13"/>
    </row>
    <row r="721" spans="12:12">
      <c r="L721" s="13"/>
    </row>
    <row r="722" spans="12:12">
      <c r="L722" s="13"/>
    </row>
    <row r="723" spans="12:12">
      <c r="L723" s="13"/>
    </row>
    <row r="724" spans="12:12">
      <c r="L724" s="13"/>
    </row>
    <row r="725" spans="12:12">
      <c r="L725" s="13"/>
    </row>
    <row r="726" spans="12:12">
      <c r="L726" s="13"/>
    </row>
    <row r="727" spans="12:12">
      <c r="L727" s="13"/>
    </row>
    <row r="728" spans="12:12">
      <c r="L728" s="13"/>
    </row>
    <row r="729" spans="12:12">
      <c r="L729" s="13"/>
    </row>
    <row r="730" spans="12:12">
      <c r="L730" s="13"/>
    </row>
    <row r="731" spans="12:12">
      <c r="L731" s="13"/>
    </row>
    <row r="732" spans="12:12">
      <c r="L732" s="13"/>
    </row>
    <row r="733" spans="12:12">
      <c r="L733" s="13"/>
    </row>
    <row r="734" spans="12:12">
      <c r="L734" s="13"/>
    </row>
    <row r="735" spans="12:12">
      <c r="L735" s="13"/>
    </row>
    <row r="736" spans="12:12">
      <c r="L736" s="13"/>
    </row>
    <row r="737" spans="12:12">
      <c r="L737" s="13"/>
    </row>
    <row r="738" spans="12:12">
      <c r="L738" s="13"/>
    </row>
    <row r="739" spans="12:12">
      <c r="L739" s="13"/>
    </row>
    <row r="740" spans="12:12">
      <c r="L740" s="13"/>
    </row>
    <row r="741" spans="12:12">
      <c r="L741" s="13"/>
    </row>
    <row r="742" spans="12:12">
      <c r="L742" s="13"/>
    </row>
    <row r="743" spans="12:12">
      <c r="L743" s="13"/>
    </row>
    <row r="744" spans="12:12">
      <c r="L744" s="13"/>
    </row>
    <row r="745" spans="12:12">
      <c r="L745" s="13"/>
    </row>
    <row r="746" spans="12:12">
      <c r="L746" s="13"/>
    </row>
    <row r="747" spans="12:12">
      <c r="L747" s="13"/>
    </row>
    <row r="748" spans="12:12">
      <c r="L748" s="13"/>
    </row>
    <row r="749" spans="12:12">
      <c r="L749" s="13"/>
    </row>
    <row r="750" spans="12:12">
      <c r="L750" s="13"/>
    </row>
    <row r="751" spans="12:12">
      <c r="L751" s="13"/>
    </row>
    <row r="752" spans="12:12">
      <c r="L752" s="13"/>
    </row>
    <row r="753" spans="12:12">
      <c r="L753" s="13"/>
    </row>
    <row r="754" spans="12:12">
      <c r="L754" s="13"/>
    </row>
    <row r="755" spans="12:12">
      <c r="L755" s="13"/>
    </row>
    <row r="756" spans="12:12">
      <c r="L756" s="13"/>
    </row>
    <row r="757" spans="12:12">
      <c r="L757" s="13"/>
    </row>
    <row r="758" spans="12:12">
      <c r="L758" s="13"/>
    </row>
    <row r="759" spans="12:12">
      <c r="L759" s="13"/>
    </row>
    <row r="760" spans="12:12">
      <c r="L760" s="13"/>
    </row>
    <row r="761" spans="12:12">
      <c r="L761" s="13"/>
    </row>
    <row r="762" spans="12:12">
      <c r="L762" s="13"/>
    </row>
    <row r="763" spans="12:12">
      <c r="L763" s="13"/>
    </row>
    <row r="764" spans="12:12">
      <c r="L764" s="13"/>
    </row>
    <row r="765" spans="12:12">
      <c r="L765" s="13"/>
    </row>
    <row r="766" spans="12:12">
      <c r="L766" s="13"/>
    </row>
    <row r="767" spans="12:12">
      <c r="L767" s="13"/>
    </row>
    <row r="768" spans="12:12">
      <c r="L768" s="13"/>
    </row>
    <row r="769" spans="12:12">
      <c r="L769" s="13"/>
    </row>
    <row r="770" spans="12:12">
      <c r="L770" s="13"/>
    </row>
    <row r="771" spans="12:12">
      <c r="L771" s="13"/>
    </row>
    <row r="772" spans="12:12">
      <c r="L772" s="13"/>
    </row>
    <row r="773" spans="12:12">
      <c r="L773" s="13"/>
    </row>
    <row r="774" spans="12:12">
      <c r="L774" s="13"/>
    </row>
    <row r="775" spans="12:12">
      <c r="L775" s="13"/>
    </row>
    <row r="776" spans="12:12">
      <c r="L776" s="13"/>
    </row>
    <row r="777" spans="12:12">
      <c r="L777" s="13"/>
    </row>
    <row r="778" spans="12:12">
      <c r="L778" s="13"/>
    </row>
    <row r="779" spans="12:12">
      <c r="L779" s="13"/>
    </row>
    <row r="780" spans="12:12">
      <c r="L780" s="13"/>
    </row>
    <row r="781" spans="12:12">
      <c r="L781" s="13"/>
    </row>
    <row r="782" spans="12:12">
      <c r="L782" s="13"/>
    </row>
    <row r="783" spans="12:12">
      <c r="L783" s="13"/>
    </row>
    <row r="784" spans="12:12">
      <c r="L784" s="13"/>
    </row>
    <row r="785" spans="12:12">
      <c r="L785" s="13"/>
    </row>
    <row r="786" spans="12:12">
      <c r="L786" s="13"/>
    </row>
    <row r="787" spans="12:12">
      <c r="L787" s="13"/>
    </row>
    <row r="788" spans="12:12">
      <c r="L788" s="13"/>
    </row>
    <row r="789" spans="12:12">
      <c r="L789" s="13"/>
    </row>
    <row r="790" spans="12:12">
      <c r="L790" s="13"/>
    </row>
    <row r="791" spans="12:12">
      <c r="L791" s="13"/>
    </row>
    <row r="792" spans="12:12">
      <c r="L792" s="13"/>
    </row>
    <row r="793" spans="12:12">
      <c r="L793" s="13"/>
    </row>
    <row r="794" spans="12:12">
      <c r="L794" s="13"/>
    </row>
    <row r="795" spans="12:12">
      <c r="L795" s="13"/>
    </row>
    <row r="796" spans="12:12">
      <c r="L796" s="13"/>
    </row>
    <row r="797" spans="12:12">
      <c r="L797" s="13"/>
    </row>
    <row r="798" spans="12:12">
      <c r="L798" s="13"/>
    </row>
    <row r="799" spans="12:12">
      <c r="L799" s="13"/>
    </row>
    <row r="800" spans="12:12">
      <c r="L800" s="13"/>
    </row>
    <row r="801" spans="12:12">
      <c r="L801" s="13"/>
    </row>
    <row r="802" spans="12:12">
      <c r="L802" s="13"/>
    </row>
    <row r="803" spans="12:12">
      <c r="L803" s="13"/>
    </row>
    <row r="804" spans="12:12">
      <c r="L804" s="13"/>
    </row>
    <row r="805" spans="12:12">
      <c r="L805" s="13"/>
    </row>
    <row r="806" spans="12:12">
      <c r="L806" s="13"/>
    </row>
    <row r="807" spans="12:12">
      <c r="L807" s="13"/>
    </row>
    <row r="808" spans="12:12">
      <c r="L808" s="13"/>
    </row>
    <row r="809" spans="12:12">
      <c r="L809" s="13"/>
    </row>
    <row r="810" spans="12:12">
      <c r="L810" s="13"/>
    </row>
    <row r="811" spans="12:12">
      <c r="L811" s="13"/>
    </row>
    <row r="812" spans="12:12">
      <c r="L812" s="13"/>
    </row>
    <row r="813" spans="12:12">
      <c r="L813" s="13"/>
    </row>
    <row r="814" spans="12:12">
      <c r="L814" s="13"/>
    </row>
    <row r="815" spans="12:12">
      <c r="L815" s="13"/>
    </row>
    <row r="816" spans="12:12">
      <c r="L816" s="13"/>
    </row>
    <row r="817" spans="12:12">
      <c r="L817" s="13"/>
    </row>
    <row r="818" spans="12:12">
      <c r="L818" s="13"/>
    </row>
    <row r="819" spans="12:12">
      <c r="L819" s="13"/>
    </row>
    <row r="820" spans="12:12">
      <c r="L820" s="13"/>
    </row>
    <row r="821" spans="12:12">
      <c r="L821" s="13"/>
    </row>
    <row r="822" spans="12:12">
      <c r="L822" s="13"/>
    </row>
    <row r="823" spans="12:12">
      <c r="L823" s="13"/>
    </row>
    <row r="824" spans="12:12">
      <c r="L824" s="13"/>
    </row>
    <row r="825" spans="12:12">
      <c r="L825" s="13"/>
    </row>
    <row r="826" spans="12:12">
      <c r="L826" s="13"/>
    </row>
    <row r="827" spans="12:12">
      <c r="L827" s="13"/>
    </row>
    <row r="828" spans="12:12">
      <c r="L828" s="13"/>
    </row>
    <row r="829" spans="12:12">
      <c r="L829" s="13"/>
    </row>
    <row r="830" spans="12:12">
      <c r="L830" s="13"/>
    </row>
    <row r="831" spans="12:12">
      <c r="L831" s="13"/>
    </row>
    <row r="832" spans="12:12">
      <c r="L832" s="13"/>
    </row>
    <row r="833" spans="12:12">
      <c r="L833" s="13"/>
    </row>
    <row r="834" spans="12:12">
      <c r="L834" s="13"/>
    </row>
    <row r="835" spans="12:12">
      <c r="L835" s="13"/>
    </row>
    <row r="836" spans="12:12">
      <c r="L836" s="13"/>
    </row>
    <row r="837" spans="12:12">
      <c r="L837" s="13"/>
    </row>
    <row r="838" spans="12:12">
      <c r="L838" s="13"/>
    </row>
    <row r="839" spans="12:12">
      <c r="L839" s="13"/>
    </row>
    <row r="840" spans="12:12">
      <c r="L840" s="13"/>
    </row>
    <row r="841" spans="12:12">
      <c r="L841" s="13"/>
    </row>
    <row r="842" spans="12:12">
      <c r="L842" s="13"/>
    </row>
    <row r="843" spans="12:12">
      <c r="L843" s="13"/>
    </row>
    <row r="844" spans="12:12">
      <c r="L844" s="13"/>
    </row>
    <row r="845" spans="12:12">
      <c r="L845" s="13"/>
    </row>
    <row r="846" spans="12:12">
      <c r="L846" s="13"/>
    </row>
    <row r="847" spans="12:12">
      <c r="L847" s="13"/>
    </row>
    <row r="848" spans="12:12">
      <c r="L848" s="13"/>
    </row>
    <row r="849" spans="12:12">
      <c r="L849" s="13"/>
    </row>
    <row r="850" spans="12:12">
      <c r="L850" s="13"/>
    </row>
    <row r="851" spans="12:12">
      <c r="L851" s="13"/>
    </row>
    <row r="852" spans="12:12">
      <c r="L852" s="13"/>
    </row>
    <row r="853" spans="12:12">
      <c r="L853" s="13"/>
    </row>
    <row r="854" spans="12:12">
      <c r="L854" s="13"/>
    </row>
    <row r="855" spans="12:12">
      <c r="L855" s="13"/>
    </row>
    <row r="856" spans="12:12">
      <c r="L856" s="13"/>
    </row>
    <row r="857" spans="12:12">
      <c r="L857" s="13"/>
    </row>
    <row r="858" spans="12:12">
      <c r="L858" s="13"/>
    </row>
    <row r="859" spans="12:12">
      <c r="L859" s="13"/>
    </row>
    <row r="860" spans="12:12">
      <c r="L860" s="13"/>
    </row>
    <row r="861" spans="12:12">
      <c r="L861" s="13"/>
    </row>
    <row r="862" spans="12:12">
      <c r="L862" s="13"/>
    </row>
    <row r="863" spans="12:12">
      <c r="L863" s="13"/>
    </row>
    <row r="864" spans="12:12">
      <c r="L864" s="13"/>
    </row>
    <row r="865" spans="12:12">
      <c r="L865" s="13"/>
    </row>
    <row r="866" spans="12:12">
      <c r="L866" s="13"/>
    </row>
    <row r="867" spans="12:12">
      <c r="L867" s="13"/>
    </row>
    <row r="868" spans="12:12">
      <c r="L868" s="13"/>
    </row>
    <row r="869" spans="12:12">
      <c r="L869" s="13"/>
    </row>
    <row r="870" spans="12:12">
      <c r="L870" s="13"/>
    </row>
    <row r="871" spans="12:12">
      <c r="L871" s="13"/>
    </row>
    <row r="872" spans="12:12">
      <c r="L872" s="13"/>
    </row>
    <row r="873" spans="12:12">
      <c r="L873" s="13"/>
    </row>
    <row r="874" spans="12:12">
      <c r="L874" s="13"/>
    </row>
    <row r="875" spans="12:12">
      <c r="L875" s="13"/>
    </row>
    <row r="876" spans="12:12">
      <c r="L876" s="13"/>
    </row>
    <row r="877" spans="12:12">
      <c r="L877" s="13"/>
    </row>
    <row r="878" spans="12:12">
      <c r="L878" s="13"/>
    </row>
    <row r="879" spans="12:12">
      <c r="L879" s="13"/>
    </row>
    <row r="880" spans="12:12">
      <c r="L880" s="13"/>
    </row>
    <row r="881" spans="12:12">
      <c r="L881" s="13"/>
    </row>
    <row r="882" spans="12:12">
      <c r="L882" s="13"/>
    </row>
    <row r="883" spans="12:12">
      <c r="L883" s="13"/>
    </row>
    <row r="884" spans="12:12">
      <c r="L884" s="13"/>
    </row>
    <row r="885" spans="12:12">
      <c r="L885" s="13"/>
    </row>
    <row r="886" spans="12:12">
      <c r="L886" s="13"/>
    </row>
    <row r="887" spans="12:12">
      <c r="L887" s="13"/>
    </row>
    <row r="888" spans="12:12">
      <c r="L888" s="13"/>
    </row>
    <row r="889" spans="12:12">
      <c r="L889" s="13"/>
    </row>
    <row r="890" spans="12:12">
      <c r="L890" s="13"/>
    </row>
    <row r="891" spans="12:12">
      <c r="L891" s="13"/>
    </row>
    <row r="892" spans="12:12">
      <c r="L892" s="13"/>
    </row>
    <row r="893" spans="12:12">
      <c r="L893" s="13"/>
    </row>
    <row r="894" spans="12:12">
      <c r="L894" s="13"/>
    </row>
    <row r="895" spans="12:12">
      <c r="L895" s="13"/>
    </row>
    <row r="896" spans="12:12">
      <c r="L896" s="13"/>
    </row>
    <row r="897" spans="12:12">
      <c r="L897" s="13"/>
    </row>
    <row r="898" spans="12:12">
      <c r="L898" s="13"/>
    </row>
    <row r="899" spans="12:12">
      <c r="L899" s="13"/>
    </row>
    <row r="900" spans="12:12">
      <c r="L900" s="13"/>
    </row>
    <row r="901" spans="12:12">
      <c r="L901" s="13"/>
    </row>
    <row r="902" spans="12:12">
      <c r="L902" s="13"/>
    </row>
    <row r="903" spans="12:12">
      <c r="L903" s="13"/>
    </row>
    <row r="904" spans="12:12">
      <c r="L904" s="13"/>
    </row>
    <row r="905" spans="12:12">
      <c r="L905" s="13"/>
    </row>
    <row r="906" spans="12:12">
      <c r="L906" s="13"/>
    </row>
    <row r="907" spans="12:12">
      <c r="L907" s="13"/>
    </row>
    <row r="908" spans="12:12">
      <c r="L908" s="13"/>
    </row>
    <row r="909" spans="12:12">
      <c r="L909" s="13"/>
    </row>
    <row r="910" spans="12:12">
      <c r="L910" s="13"/>
    </row>
    <row r="911" spans="12:12">
      <c r="L911" s="13"/>
    </row>
    <row r="912" spans="12:12">
      <c r="L912" s="13"/>
    </row>
    <row r="913" spans="12:12">
      <c r="L913" s="13"/>
    </row>
    <row r="914" spans="12:12">
      <c r="L914" s="13"/>
    </row>
    <row r="915" spans="12:12">
      <c r="L915" s="13"/>
    </row>
    <row r="916" spans="12:12">
      <c r="L916" s="13"/>
    </row>
    <row r="917" spans="12:12">
      <c r="L917" s="13"/>
    </row>
    <row r="918" spans="12:12">
      <c r="L918" s="13"/>
    </row>
    <row r="919" spans="12:12">
      <c r="L919" s="13"/>
    </row>
    <row r="920" spans="12:12">
      <c r="L920" s="13"/>
    </row>
    <row r="921" spans="12:12">
      <c r="L921" s="13"/>
    </row>
    <row r="922" spans="12:12">
      <c r="L922" s="13"/>
    </row>
    <row r="923" spans="12:12">
      <c r="L923" s="13"/>
    </row>
    <row r="924" spans="12:12">
      <c r="L924" s="13"/>
    </row>
    <row r="925" spans="12:12">
      <c r="L925" s="13"/>
    </row>
    <row r="926" spans="12:12">
      <c r="L926" s="13"/>
    </row>
    <row r="927" spans="12:12">
      <c r="L927" s="13"/>
    </row>
    <row r="928" spans="12:12">
      <c r="L928" s="13"/>
    </row>
    <row r="929" spans="12:12">
      <c r="L929" s="13"/>
    </row>
    <row r="930" spans="12:12">
      <c r="L930" s="13"/>
    </row>
    <row r="931" spans="12:12">
      <c r="L931" s="13"/>
    </row>
    <row r="932" spans="12:12">
      <c r="L932" s="13"/>
    </row>
    <row r="933" spans="12:12">
      <c r="L933" s="13"/>
    </row>
    <row r="934" spans="12:12">
      <c r="L934" s="13"/>
    </row>
    <row r="935" spans="12:12">
      <c r="L935" s="13"/>
    </row>
    <row r="936" spans="12:12">
      <c r="L936" s="13"/>
    </row>
    <row r="937" spans="12:12">
      <c r="L937" s="13"/>
    </row>
    <row r="938" spans="12:12">
      <c r="L938" s="13"/>
    </row>
    <row r="939" spans="12:12">
      <c r="L939" s="13"/>
    </row>
    <row r="940" spans="12:12">
      <c r="L940" s="13"/>
    </row>
    <row r="941" spans="12:12">
      <c r="L941" s="13"/>
    </row>
    <row r="942" spans="12:12">
      <c r="L942" s="13"/>
    </row>
    <row r="943" spans="12:12">
      <c r="L943" s="13"/>
    </row>
    <row r="944" spans="12:12">
      <c r="L944" s="13"/>
    </row>
    <row r="945" spans="12:12">
      <c r="L945" s="13"/>
    </row>
    <row r="946" spans="12:12">
      <c r="L946" s="13"/>
    </row>
    <row r="947" spans="12:12">
      <c r="L947" s="13"/>
    </row>
    <row r="948" spans="12:12">
      <c r="L948" s="13"/>
    </row>
    <row r="949" spans="12:12">
      <c r="L949" s="13"/>
    </row>
    <row r="950" spans="12:12">
      <c r="L950" s="13"/>
    </row>
    <row r="951" spans="12:12">
      <c r="L951" s="13"/>
    </row>
    <row r="952" spans="12:12">
      <c r="L952" s="13"/>
    </row>
    <row r="953" spans="12:12">
      <c r="L953" s="13"/>
    </row>
    <row r="954" spans="12:12">
      <c r="L954" s="13"/>
    </row>
    <row r="955" spans="12:12">
      <c r="L955" s="13"/>
    </row>
    <row r="956" spans="12:12">
      <c r="L956" s="13"/>
    </row>
    <row r="957" spans="12:12">
      <c r="L957" s="13"/>
    </row>
    <row r="958" spans="12:12">
      <c r="L958" s="13"/>
    </row>
    <row r="959" spans="12:12">
      <c r="L959" s="13"/>
    </row>
    <row r="960" spans="12:12">
      <c r="L960" s="13"/>
    </row>
    <row r="961" spans="12:12">
      <c r="L961" s="13"/>
    </row>
    <row r="962" spans="12:12">
      <c r="L962" s="13"/>
    </row>
    <row r="963" spans="12:12">
      <c r="L963" s="13"/>
    </row>
    <row r="964" spans="12:12">
      <c r="L964" s="13"/>
    </row>
    <row r="965" spans="12:12">
      <c r="L965" s="13"/>
    </row>
    <row r="966" spans="12:12">
      <c r="L966" s="13"/>
    </row>
    <row r="967" spans="12:12">
      <c r="L967" s="13"/>
    </row>
    <row r="968" spans="12:12">
      <c r="L968" s="13"/>
    </row>
    <row r="969" spans="12:12">
      <c r="L969" s="13"/>
    </row>
    <row r="970" spans="12:12">
      <c r="L970" s="13"/>
    </row>
    <row r="971" spans="12:12">
      <c r="L971" s="13"/>
    </row>
    <row r="972" spans="12:12">
      <c r="L972" s="13"/>
    </row>
    <row r="973" spans="12:12">
      <c r="L973" s="13"/>
    </row>
    <row r="974" spans="12:12">
      <c r="L974" s="13"/>
    </row>
    <row r="975" spans="12:12">
      <c r="L975" s="13"/>
    </row>
    <row r="976" spans="12:12">
      <c r="L976" s="13"/>
    </row>
    <row r="977" spans="12:12">
      <c r="L977" s="13"/>
    </row>
    <row r="978" spans="12:12">
      <c r="L978" s="13"/>
    </row>
    <row r="979" spans="12:12">
      <c r="L979" s="13"/>
    </row>
    <row r="980" spans="12:12">
      <c r="L980" s="13"/>
    </row>
    <row r="981" spans="12:12">
      <c r="L981" s="13"/>
    </row>
    <row r="982" spans="12:12">
      <c r="L982" s="13"/>
    </row>
    <row r="983" spans="12:12">
      <c r="L983" s="13"/>
    </row>
    <row r="984" spans="12:12">
      <c r="L984" s="13"/>
    </row>
    <row r="985" spans="12:12">
      <c r="L985" s="13"/>
    </row>
    <row r="986" spans="12:12">
      <c r="L986" s="13"/>
    </row>
    <row r="987" spans="12:12">
      <c r="L987" s="13"/>
    </row>
    <row r="988" spans="12:12">
      <c r="L988" s="13"/>
    </row>
    <row r="989" spans="12:12">
      <c r="L989" s="13"/>
    </row>
    <row r="990" spans="12:12">
      <c r="L990" s="13"/>
    </row>
    <row r="991" spans="12:12">
      <c r="L991" s="13"/>
    </row>
    <row r="992" spans="12:12">
      <c r="L992" s="13"/>
    </row>
    <row r="993" spans="12:12">
      <c r="L993" s="13"/>
    </row>
    <row r="994" spans="12:12">
      <c r="L994" s="13"/>
    </row>
    <row r="995" spans="12:12">
      <c r="L995" s="13"/>
    </row>
    <row r="996" spans="12:12">
      <c r="L996" s="13"/>
    </row>
    <row r="997" spans="12:12">
      <c r="L997" s="13"/>
    </row>
    <row r="998" spans="12:12">
      <c r="L998" s="13"/>
    </row>
    <row r="999" spans="12:12">
      <c r="L999" s="13"/>
    </row>
    <row r="1000" spans="12:12">
      <c r="L1000" s="13"/>
    </row>
    <row r="1001" spans="12:12">
      <c r="L1001" s="13"/>
    </row>
    <row r="1002" spans="12:12">
      <c r="L1002" s="13"/>
    </row>
    <row r="1003" spans="12:12">
      <c r="L1003" s="13"/>
    </row>
    <row r="1004" spans="12:12">
      <c r="L1004" s="13"/>
    </row>
    <row r="1005" spans="12:12">
      <c r="L1005" s="13"/>
    </row>
    <row r="1006" spans="12:12">
      <c r="L1006" s="13"/>
    </row>
    <row r="1007" spans="12:12">
      <c r="L1007" s="13"/>
    </row>
    <row r="1008" spans="12:12">
      <c r="L1008" s="13"/>
    </row>
    <row r="1009" spans="12:12">
      <c r="L1009" s="13"/>
    </row>
    <row r="1010" spans="12:12">
      <c r="L1010" s="13"/>
    </row>
    <row r="1011" spans="12:12">
      <c r="L1011" s="13"/>
    </row>
    <row r="1012" spans="12:12">
      <c r="L1012" s="13"/>
    </row>
    <row r="1013" spans="12:12">
      <c r="L1013" s="13"/>
    </row>
    <row r="1014" spans="12:12">
      <c r="L1014" s="13"/>
    </row>
    <row r="1015" spans="12:12">
      <c r="L1015" s="13"/>
    </row>
    <row r="1016" spans="12:12">
      <c r="L1016" s="13"/>
    </row>
    <row r="1017" spans="12:12">
      <c r="L1017" s="13"/>
    </row>
    <row r="1018" spans="12:12">
      <c r="L1018" s="13"/>
    </row>
    <row r="1019" spans="12:12">
      <c r="L1019" s="13"/>
    </row>
    <row r="1020" spans="12:12">
      <c r="L1020" s="13"/>
    </row>
    <row r="1021" spans="12:12">
      <c r="L1021" s="13"/>
    </row>
    <row r="1022" spans="12:12">
      <c r="L1022" s="13"/>
    </row>
    <row r="1023" spans="12:12">
      <c r="L1023" s="13"/>
    </row>
    <row r="1024" spans="12:12">
      <c r="L1024" s="13"/>
    </row>
    <row r="1025" spans="12:12">
      <c r="L1025" s="13"/>
    </row>
    <row r="1026" spans="12:12">
      <c r="L1026" s="13"/>
    </row>
    <row r="1027" spans="12:12">
      <c r="L1027" s="13"/>
    </row>
    <row r="1028" spans="12:12">
      <c r="L1028" s="13"/>
    </row>
    <row r="1029" spans="12:12">
      <c r="L1029" s="13"/>
    </row>
    <row r="1030" spans="12:12">
      <c r="L1030" s="13"/>
    </row>
    <row r="1031" spans="12:12">
      <c r="L1031" s="13"/>
    </row>
    <row r="1032" spans="12:12">
      <c r="L1032" s="13"/>
    </row>
    <row r="1033" spans="12:12">
      <c r="L1033" s="13"/>
    </row>
    <row r="1034" spans="12:12">
      <c r="L1034" s="13"/>
    </row>
    <row r="1035" spans="12:12">
      <c r="L1035" s="13"/>
    </row>
    <row r="1036" spans="12:12">
      <c r="L1036" s="13"/>
    </row>
    <row r="1037" spans="12:12">
      <c r="L1037" s="13"/>
    </row>
    <row r="1038" spans="12:12">
      <c r="L1038" s="13"/>
    </row>
    <row r="1039" spans="12:12">
      <c r="L1039" s="13"/>
    </row>
    <row r="1040" spans="12:12">
      <c r="L1040" s="13"/>
    </row>
    <row r="1041" spans="12:12">
      <c r="L1041" s="13"/>
    </row>
    <row r="1042" spans="12:12">
      <c r="L1042" s="13"/>
    </row>
    <row r="1043" spans="12:12">
      <c r="L1043" s="13"/>
    </row>
    <row r="1044" spans="12:12">
      <c r="L1044" s="13"/>
    </row>
    <row r="1045" spans="12:12">
      <c r="L1045" s="13"/>
    </row>
    <row r="1046" spans="12:12">
      <c r="L1046" s="13"/>
    </row>
    <row r="1047" spans="12:12">
      <c r="L1047" s="13"/>
    </row>
    <row r="1048" spans="12:12">
      <c r="L1048" s="13"/>
    </row>
    <row r="1049" spans="12:12">
      <c r="L1049" s="13"/>
    </row>
    <row r="1050" spans="12:12">
      <c r="L1050" s="13"/>
    </row>
    <row r="1051" spans="12:12">
      <c r="L1051" s="13"/>
    </row>
    <row r="1052" spans="12:12">
      <c r="L1052" s="13"/>
    </row>
    <row r="1053" spans="12:12">
      <c r="L1053" s="13"/>
    </row>
    <row r="1054" spans="12:12">
      <c r="L1054" s="13"/>
    </row>
    <row r="1055" spans="12:12">
      <c r="L1055" s="13"/>
    </row>
    <row r="1056" spans="12:12">
      <c r="L1056" s="13"/>
    </row>
    <row r="1057" spans="12:12">
      <c r="L1057" s="13"/>
    </row>
    <row r="1058" spans="12:12">
      <c r="L1058" s="13"/>
    </row>
    <row r="1059" spans="12:12">
      <c r="L1059" s="13"/>
    </row>
    <row r="1060" spans="12:12">
      <c r="L1060" s="13"/>
    </row>
    <row r="1061" spans="12:12">
      <c r="L1061" s="13"/>
    </row>
    <row r="1062" spans="12:12">
      <c r="L1062" s="13"/>
    </row>
    <row r="1063" spans="12:12">
      <c r="L1063" s="13"/>
    </row>
    <row r="1064" spans="12:12">
      <c r="L1064" s="13"/>
    </row>
    <row r="1065" spans="12:12">
      <c r="L1065" s="13"/>
    </row>
    <row r="1066" spans="12:12">
      <c r="L1066" s="13"/>
    </row>
    <row r="1067" spans="12:12">
      <c r="L1067" s="13"/>
    </row>
    <row r="1068" spans="12:12">
      <c r="L1068" s="13"/>
    </row>
    <row r="1069" spans="12:12">
      <c r="L1069" s="13"/>
    </row>
    <row r="1070" spans="12:12">
      <c r="L1070" s="13"/>
    </row>
    <row r="1071" spans="12:12">
      <c r="L1071" s="13"/>
    </row>
    <row r="1072" spans="12:12">
      <c r="L1072" s="13"/>
    </row>
    <row r="1073" spans="12:12">
      <c r="L1073" s="13"/>
    </row>
    <row r="1074" spans="12:12">
      <c r="L1074" s="13"/>
    </row>
    <row r="1075" spans="12:12">
      <c r="L1075" s="13"/>
    </row>
    <row r="1076" spans="12:12">
      <c r="L1076" s="13"/>
    </row>
    <row r="1077" spans="12:12">
      <c r="L1077" s="13"/>
    </row>
    <row r="1078" spans="12:12">
      <c r="L1078" s="13"/>
    </row>
    <row r="1079" spans="12:12">
      <c r="L1079" s="13"/>
    </row>
    <row r="1080" spans="12:12">
      <c r="L1080" s="13"/>
    </row>
    <row r="1081" spans="12:12">
      <c r="L1081" s="13"/>
    </row>
    <row r="1082" spans="12:12">
      <c r="L1082" s="13"/>
    </row>
    <row r="1083" spans="12:12">
      <c r="L1083" s="13"/>
    </row>
    <row r="1084" spans="12:12">
      <c r="L1084" s="13"/>
    </row>
    <row r="1085" spans="12:12">
      <c r="L1085" s="13"/>
    </row>
    <row r="1086" spans="12:12">
      <c r="L1086" s="13"/>
    </row>
    <row r="1087" spans="12:12">
      <c r="L1087" s="13"/>
    </row>
    <row r="1088" spans="12:12">
      <c r="L1088" s="13"/>
    </row>
    <row r="1089" spans="12:12">
      <c r="L1089" s="13"/>
    </row>
    <row r="1090" spans="12:12">
      <c r="L1090" s="13"/>
    </row>
    <row r="1091" spans="12:12">
      <c r="L1091" s="13"/>
    </row>
    <row r="1092" spans="12:12">
      <c r="L1092" s="13"/>
    </row>
    <row r="1093" spans="12:12">
      <c r="L1093" s="13"/>
    </row>
    <row r="1094" spans="12:12">
      <c r="L1094" s="13"/>
    </row>
    <row r="1095" spans="12:12">
      <c r="L1095" s="13"/>
    </row>
    <row r="1096" spans="12:12">
      <c r="L1096" s="13"/>
    </row>
    <row r="1097" spans="12:12">
      <c r="L1097" s="13"/>
    </row>
    <row r="1098" spans="12:12">
      <c r="L1098" s="13"/>
    </row>
    <row r="1099" spans="12:12">
      <c r="L1099" s="13"/>
    </row>
    <row r="1100" spans="12:12">
      <c r="L1100" s="13"/>
    </row>
    <row r="1101" spans="12:12">
      <c r="L1101" s="13"/>
    </row>
    <row r="1102" spans="12:12">
      <c r="L1102" s="13"/>
    </row>
    <row r="1103" spans="12:12">
      <c r="L1103" s="13"/>
    </row>
    <row r="1104" spans="12:12">
      <c r="L1104" s="13"/>
    </row>
    <row r="1105" spans="12:12">
      <c r="L1105" s="13"/>
    </row>
    <row r="1106" spans="12:12">
      <c r="L1106" s="13"/>
    </row>
    <row r="1107" spans="12:12">
      <c r="L1107" s="13"/>
    </row>
    <row r="1108" spans="12:12">
      <c r="L1108" s="13"/>
    </row>
    <row r="1109" spans="12:12">
      <c r="L1109" s="13"/>
    </row>
    <row r="1110" spans="12:12">
      <c r="L1110" s="13"/>
    </row>
    <row r="1111" spans="12:12">
      <c r="L1111" s="13"/>
    </row>
    <row r="1112" spans="12:12">
      <c r="L1112" s="13"/>
    </row>
    <row r="1113" spans="12:12">
      <c r="L1113" s="13"/>
    </row>
    <row r="1114" spans="12:12">
      <c r="L1114" s="13"/>
    </row>
    <row r="1115" spans="12:12">
      <c r="L1115" s="13"/>
    </row>
    <row r="1116" spans="12:12">
      <c r="L1116" s="13"/>
    </row>
    <row r="1117" spans="12:12">
      <c r="L1117" s="13"/>
    </row>
    <row r="1118" spans="12:12">
      <c r="L1118" s="13"/>
    </row>
    <row r="1119" spans="12:12">
      <c r="L1119" s="13"/>
    </row>
    <row r="1120" spans="12:12">
      <c r="L1120" s="13"/>
    </row>
    <row r="1121" spans="12:12">
      <c r="L1121" s="13"/>
    </row>
    <row r="1122" spans="12:12">
      <c r="L1122" s="13"/>
    </row>
    <row r="1123" spans="12:12">
      <c r="L1123" s="13"/>
    </row>
    <row r="1124" spans="12:12">
      <c r="L1124" s="13"/>
    </row>
    <row r="1125" spans="12:12">
      <c r="L1125" s="13"/>
    </row>
    <row r="1126" spans="12:12">
      <c r="L1126" s="13"/>
    </row>
    <row r="1127" spans="12:12">
      <c r="L1127" s="13"/>
    </row>
    <row r="1128" spans="12:12">
      <c r="L1128" s="13"/>
    </row>
    <row r="1129" spans="12:12">
      <c r="L1129" s="13"/>
    </row>
    <row r="1130" spans="12:12">
      <c r="L1130" s="13"/>
    </row>
    <row r="1131" spans="12:12">
      <c r="L1131" s="13"/>
    </row>
    <row r="1132" spans="12:12">
      <c r="L1132" s="13"/>
    </row>
    <row r="1133" spans="12:12">
      <c r="L1133" s="13"/>
    </row>
    <row r="1134" spans="12:12">
      <c r="L1134" s="13"/>
    </row>
    <row r="1135" spans="12:12">
      <c r="L1135" s="13"/>
    </row>
    <row r="1136" spans="12:12">
      <c r="L1136" s="13"/>
    </row>
    <row r="1137" spans="12:12">
      <c r="L1137" s="13"/>
    </row>
    <row r="1138" spans="12:12">
      <c r="L1138" s="13"/>
    </row>
    <row r="1139" spans="12:12">
      <c r="L1139" s="13"/>
    </row>
    <row r="1140" spans="12:12">
      <c r="L1140" s="13"/>
    </row>
    <row r="1141" spans="12:12">
      <c r="L1141" s="13"/>
    </row>
    <row r="1142" spans="12:12">
      <c r="L1142" s="13"/>
    </row>
    <row r="1143" spans="12:12">
      <c r="L1143" s="13"/>
    </row>
    <row r="1144" spans="12:12">
      <c r="L1144" s="13"/>
    </row>
    <row r="1145" spans="12:12">
      <c r="L1145" s="13"/>
    </row>
    <row r="1146" spans="12:12">
      <c r="L1146" s="13"/>
    </row>
    <row r="1147" spans="12:12">
      <c r="L1147" s="13"/>
    </row>
    <row r="1148" spans="12:12">
      <c r="L1148" s="13"/>
    </row>
    <row r="1149" spans="12:12">
      <c r="L1149" s="13"/>
    </row>
    <row r="1150" spans="12:12">
      <c r="L1150" s="13"/>
    </row>
    <row r="1151" spans="12:12">
      <c r="L1151" s="13"/>
    </row>
    <row r="1152" spans="12:12">
      <c r="L1152" s="13"/>
    </row>
    <row r="1153" spans="12:12">
      <c r="L1153" s="13"/>
    </row>
    <row r="1154" spans="12:12">
      <c r="L1154" s="13"/>
    </row>
    <row r="1155" spans="12:12">
      <c r="L1155" s="13"/>
    </row>
    <row r="1156" spans="12:12">
      <c r="L1156" s="13"/>
    </row>
    <row r="1157" spans="12:12">
      <c r="L1157" s="13"/>
    </row>
    <row r="1158" spans="12:12">
      <c r="L1158" s="13"/>
    </row>
    <row r="1159" spans="12:12">
      <c r="L1159" s="13"/>
    </row>
    <row r="1160" spans="12:12">
      <c r="L1160" s="13"/>
    </row>
    <row r="1161" spans="12:12">
      <c r="L1161" s="13"/>
    </row>
    <row r="1162" spans="12:12">
      <c r="L1162" s="13"/>
    </row>
    <row r="1163" spans="12:12">
      <c r="L1163" s="13"/>
    </row>
    <row r="1164" spans="12:12">
      <c r="L1164" s="13"/>
    </row>
    <row r="1165" spans="12:12">
      <c r="L1165" s="13"/>
    </row>
    <row r="1166" spans="12:12">
      <c r="L1166" s="13"/>
    </row>
    <row r="1167" spans="12:12">
      <c r="L1167" s="13"/>
    </row>
    <row r="1168" spans="12:12">
      <c r="L1168" s="13"/>
    </row>
    <row r="1169" spans="12:12">
      <c r="L1169" s="13"/>
    </row>
    <row r="1170" spans="12:12">
      <c r="L1170" s="13"/>
    </row>
    <row r="1171" spans="12:12">
      <c r="L1171" s="13"/>
    </row>
    <row r="1172" spans="12:12">
      <c r="L1172" s="13"/>
    </row>
    <row r="1173" spans="12:12">
      <c r="L1173" s="13"/>
    </row>
    <row r="1174" spans="12:12">
      <c r="L1174" s="13"/>
    </row>
    <row r="1175" spans="12:12">
      <c r="L1175" s="13"/>
    </row>
    <row r="1176" spans="12:12">
      <c r="L1176" s="13"/>
    </row>
    <row r="1177" spans="12:12">
      <c r="L1177" s="13"/>
    </row>
    <row r="1178" spans="12:12">
      <c r="L1178" s="13"/>
    </row>
    <row r="1179" spans="12:12">
      <c r="L1179" s="13"/>
    </row>
    <row r="1180" spans="12:12">
      <c r="L1180" s="13"/>
    </row>
    <row r="1181" spans="12:12">
      <c r="L1181" s="13"/>
    </row>
    <row r="1182" spans="12:12">
      <c r="L1182" s="13"/>
    </row>
    <row r="1183" spans="12:12">
      <c r="L1183" s="13"/>
    </row>
    <row r="1184" spans="12:12">
      <c r="L1184" s="13"/>
    </row>
    <row r="1185" spans="12:12">
      <c r="L1185" s="13"/>
    </row>
    <row r="1186" spans="12:12">
      <c r="L1186" s="13"/>
    </row>
    <row r="1187" spans="12:12">
      <c r="L1187" s="13"/>
    </row>
    <row r="1188" spans="12:12">
      <c r="L1188" s="13"/>
    </row>
    <row r="1189" spans="12:12">
      <c r="L1189" s="13"/>
    </row>
    <row r="1190" spans="12:12">
      <c r="L1190" s="13"/>
    </row>
    <row r="1191" spans="12:12">
      <c r="L1191" s="13"/>
    </row>
    <row r="1192" spans="12:12">
      <c r="L1192" s="13"/>
    </row>
    <row r="1193" spans="12:12">
      <c r="L1193" s="13"/>
    </row>
    <row r="1194" spans="12:12">
      <c r="L1194" s="13"/>
    </row>
    <row r="1195" spans="12:12">
      <c r="L1195" s="13"/>
    </row>
    <row r="1196" spans="12:12">
      <c r="L1196" s="13"/>
    </row>
    <row r="1197" spans="12:12">
      <c r="L1197" s="13"/>
    </row>
    <row r="1198" spans="12:12">
      <c r="L1198" s="13"/>
    </row>
    <row r="1199" spans="12:12">
      <c r="L1199" s="13"/>
    </row>
    <row r="1200" spans="12:12">
      <c r="L1200" s="13"/>
    </row>
    <row r="1201" spans="12:12">
      <c r="L1201" s="13"/>
    </row>
    <row r="1202" spans="12:12">
      <c r="L1202" s="13"/>
    </row>
    <row r="1203" spans="12:12">
      <c r="L1203" s="13"/>
    </row>
    <row r="1204" spans="12:12">
      <c r="L1204" s="13"/>
    </row>
    <row r="1205" spans="12:12">
      <c r="L1205" s="13"/>
    </row>
    <row r="1206" spans="12:12">
      <c r="L1206" s="13"/>
    </row>
    <row r="1207" spans="12:12">
      <c r="L1207" s="13"/>
    </row>
    <row r="1208" spans="12:12">
      <c r="L1208" s="13"/>
    </row>
    <row r="1209" spans="12:12">
      <c r="L1209" s="13"/>
    </row>
    <row r="1210" spans="12:12">
      <c r="L1210" s="13"/>
    </row>
    <row r="1211" spans="12:12">
      <c r="L1211" s="13"/>
    </row>
    <row r="1212" spans="12:12">
      <c r="L1212" s="13"/>
    </row>
    <row r="1213" spans="12:12">
      <c r="L1213" s="13"/>
    </row>
    <row r="1214" spans="12:12">
      <c r="L1214" s="13"/>
    </row>
    <row r="1215" spans="12:12">
      <c r="L1215" s="13"/>
    </row>
    <row r="1216" spans="12:12">
      <c r="L1216" s="13"/>
    </row>
    <row r="1217" spans="12:12">
      <c r="L1217" s="13"/>
    </row>
    <row r="1218" spans="12:12">
      <c r="L1218" s="13"/>
    </row>
    <row r="1219" spans="12:12">
      <c r="L1219" s="13"/>
    </row>
    <row r="1220" spans="12:12">
      <c r="L1220" s="13"/>
    </row>
    <row r="1221" spans="12:12">
      <c r="L1221" s="13"/>
    </row>
    <row r="1222" spans="12:12">
      <c r="L1222" s="13"/>
    </row>
    <row r="1223" spans="12:12">
      <c r="L1223" s="13"/>
    </row>
    <row r="1224" spans="12:12">
      <c r="L1224" s="13"/>
    </row>
    <row r="1225" spans="12:12">
      <c r="L1225" s="13"/>
    </row>
    <row r="1226" spans="12:12">
      <c r="L1226" s="13"/>
    </row>
    <row r="1227" spans="12:12">
      <c r="L1227" s="13"/>
    </row>
    <row r="1228" spans="12:12">
      <c r="L1228" s="13"/>
    </row>
    <row r="1229" spans="12:12">
      <c r="L1229" s="13"/>
    </row>
    <row r="1230" spans="12:12">
      <c r="L1230" s="13"/>
    </row>
    <row r="1231" spans="12:12">
      <c r="L1231" s="13"/>
    </row>
    <row r="1232" spans="12:12">
      <c r="L1232" s="13"/>
    </row>
    <row r="1233" spans="12:12">
      <c r="L1233" s="13"/>
    </row>
    <row r="1234" spans="12:12">
      <c r="L1234" s="13"/>
    </row>
    <row r="1235" spans="12:12">
      <c r="L1235" s="13"/>
    </row>
    <row r="1236" spans="12:12">
      <c r="L1236" s="13"/>
    </row>
    <row r="1237" spans="12:12">
      <c r="L1237" s="13"/>
    </row>
    <row r="1238" spans="12:12">
      <c r="L1238" s="13"/>
    </row>
    <row r="1239" spans="12:12">
      <c r="L1239" s="13"/>
    </row>
    <row r="1240" spans="12:12">
      <c r="L1240" s="13"/>
    </row>
    <row r="1241" spans="12:12">
      <c r="L1241" s="13"/>
    </row>
    <row r="1242" spans="12:12">
      <c r="L1242" s="13"/>
    </row>
    <row r="1243" spans="12:12">
      <c r="L1243" s="13"/>
    </row>
    <row r="1244" spans="12:12">
      <c r="L1244" s="13"/>
    </row>
    <row r="1245" spans="12:12">
      <c r="L1245" s="13"/>
    </row>
    <row r="1246" spans="12:12">
      <c r="L1246" s="13"/>
    </row>
    <row r="1247" spans="12:12">
      <c r="L1247" s="13"/>
    </row>
    <row r="1248" spans="12:12">
      <c r="L1248" s="13"/>
    </row>
    <row r="1249" spans="12:12">
      <c r="L1249" s="13"/>
    </row>
    <row r="1250" spans="12:12">
      <c r="L1250" s="13"/>
    </row>
    <row r="1251" spans="12:12">
      <c r="L1251" s="13"/>
    </row>
    <row r="1252" spans="12:12">
      <c r="L1252" s="13"/>
    </row>
    <row r="1253" spans="12:12">
      <c r="L1253" s="13"/>
    </row>
    <row r="1254" spans="12:12">
      <c r="L1254" s="13"/>
    </row>
    <row r="1255" spans="12:12">
      <c r="L1255" s="13"/>
    </row>
    <row r="1256" spans="12:12">
      <c r="L1256" s="13"/>
    </row>
    <row r="1257" spans="12:12">
      <c r="L1257" s="13"/>
    </row>
    <row r="1258" spans="12:12">
      <c r="L1258" s="13"/>
    </row>
    <row r="1259" spans="12:12">
      <c r="L1259" s="13"/>
    </row>
    <row r="1260" spans="12:12">
      <c r="L1260" s="13"/>
    </row>
    <row r="1261" spans="12:12">
      <c r="L1261" s="13"/>
    </row>
    <row r="1262" spans="12:12">
      <c r="L1262" s="13"/>
    </row>
    <row r="1263" spans="12:12">
      <c r="L1263" s="13"/>
    </row>
    <row r="1264" spans="12:12">
      <c r="L1264" s="13"/>
    </row>
    <row r="1265" spans="12:12">
      <c r="L1265" s="13"/>
    </row>
    <row r="1266" spans="12:12">
      <c r="L1266" s="13"/>
    </row>
    <row r="1267" spans="12:12">
      <c r="L1267" s="13"/>
    </row>
    <row r="1268" spans="12:12">
      <c r="L1268" s="13"/>
    </row>
    <row r="1269" spans="12:12">
      <c r="L1269" s="13"/>
    </row>
    <row r="1270" spans="12:12">
      <c r="L1270" s="13"/>
    </row>
    <row r="1271" spans="12:12">
      <c r="L1271" s="13"/>
    </row>
    <row r="1272" spans="12:12">
      <c r="L1272" s="13"/>
    </row>
    <row r="1273" spans="12:12">
      <c r="L1273" s="13"/>
    </row>
    <row r="1274" spans="12:12">
      <c r="L1274" s="13"/>
    </row>
    <row r="1275" spans="12:12">
      <c r="L1275" s="13"/>
    </row>
    <row r="1276" spans="12:12">
      <c r="L1276" s="13"/>
    </row>
    <row r="1277" spans="12:12">
      <c r="L1277" s="13"/>
    </row>
    <row r="1278" spans="12:12">
      <c r="L1278" s="13"/>
    </row>
    <row r="1279" spans="12:12">
      <c r="L1279" s="13"/>
    </row>
    <row r="1280" spans="12:12">
      <c r="L1280" s="13"/>
    </row>
    <row r="1281" spans="12:12">
      <c r="L1281" s="13"/>
    </row>
    <row r="1282" spans="12:12">
      <c r="L1282" s="13"/>
    </row>
    <row r="1283" spans="12:12">
      <c r="L1283" s="13"/>
    </row>
    <row r="1284" spans="12:12">
      <c r="L1284" s="13"/>
    </row>
    <row r="1285" spans="12:12">
      <c r="L1285" s="13"/>
    </row>
    <row r="1286" spans="12:12">
      <c r="L1286" s="13"/>
    </row>
    <row r="1287" spans="12:12">
      <c r="L1287" s="13"/>
    </row>
    <row r="1288" spans="12:12">
      <c r="L1288" s="13"/>
    </row>
    <row r="1289" spans="12:12">
      <c r="L1289" s="13"/>
    </row>
    <row r="1290" spans="12:12">
      <c r="L1290" s="13"/>
    </row>
    <row r="1291" spans="12:12">
      <c r="L1291" s="13"/>
    </row>
    <row r="1292" spans="12:12">
      <c r="L1292" s="13"/>
    </row>
    <row r="1293" spans="12:12">
      <c r="L1293" s="13"/>
    </row>
    <row r="1294" spans="12:12">
      <c r="L1294" s="13"/>
    </row>
    <row r="1295" spans="12:12">
      <c r="L1295" s="13"/>
    </row>
    <row r="1296" spans="12:12">
      <c r="L1296" s="13"/>
    </row>
    <row r="1297" spans="12:12">
      <c r="L1297" s="13"/>
    </row>
    <row r="1298" spans="12:12">
      <c r="L1298" s="13"/>
    </row>
    <row r="1299" spans="12:12">
      <c r="L1299" s="13"/>
    </row>
    <row r="1300" spans="12:12">
      <c r="L1300" s="13"/>
    </row>
    <row r="1301" spans="12:12">
      <c r="L1301" s="13"/>
    </row>
    <row r="1302" spans="12:12">
      <c r="L1302" s="13"/>
    </row>
    <row r="1303" spans="12:12">
      <c r="L1303" s="13"/>
    </row>
    <row r="1304" spans="12:12">
      <c r="L1304" s="13"/>
    </row>
    <row r="1305" spans="12:12">
      <c r="L1305" s="13"/>
    </row>
    <row r="1306" spans="12:12">
      <c r="L1306" s="13"/>
    </row>
    <row r="1307" spans="12:12">
      <c r="L1307" s="13"/>
    </row>
    <row r="1308" spans="12:12">
      <c r="L1308" s="13"/>
    </row>
    <row r="1309" spans="12:12">
      <c r="L1309" s="13"/>
    </row>
    <row r="1310" spans="12:12">
      <c r="L1310" s="13"/>
    </row>
    <row r="1311" spans="12:12">
      <c r="L1311" s="13"/>
    </row>
    <row r="1312" spans="12:12">
      <c r="L1312" s="13"/>
    </row>
    <row r="1313" spans="12:12">
      <c r="L1313" s="13"/>
    </row>
    <row r="1314" spans="12:12">
      <c r="L1314" s="13"/>
    </row>
    <row r="1315" spans="12:12">
      <c r="L1315" s="13"/>
    </row>
    <row r="1316" spans="12:12">
      <c r="L1316" s="13"/>
    </row>
    <row r="1317" spans="12:12">
      <c r="L1317" s="13"/>
    </row>
    <row r="1318" spans="12:12">
      <c r="L1318" s="13"/>
    </row>
    <row r="1319" spans="12:12">
      <c r="L1319" s="13"/>
    </row>
    <row r="1320" spans="12:12">
      <c r="L1320" s="13"/>
    </row>
    <row r="1321" spans="12:12">
      <c r="L1321" s="13"/>
    </row>
    <row r="1322" spans="12:12">
      <c r="L1322" s="13"/>
    </row>
    <row r="1323" spans="12:12">
      <c r="L1323" s="13"/>
    </row>
    <row r="1324" spans="12:12">
      <c r="L1324" s="13"/>
    </row>
    <row r="1325" spans="12:12">
      <c r="L1325" s="13"/>
    </row>
    <row r="1326" spans="12:12">
      <c r="L1326" s="13"/>
    </row>
    <row r="1327" spans="12:12">
      <c r="L1327" s="13"/>
    </row>
    <row r="1328" spans="12:12">
      <c r="L1328" s="13"/>
    </row>
    <row r="1329" spans="12:12">
      <c r="L1329" s="13"/>
    </row>
    <row r="1330" spans="12:12">
      <c r="L1330" s="13"/>
    </row>
    <row r="1331" spans="12:12">
      <c r="L1331" s="13"/>
    </row>
    <row r="1332" spans="12:12">
      <c r="L1332" s="13"/>
    </row>
    <row r="1333" spans="12:12">
      <c r="L1333" s="13"/>
    </row>
    <row r="1334" spans="12:12">
      <c r="L1334" s="13"/>
    </row>
    <row r="1335" spans="12:12">
      <c r="L1335" s="13"/>
    </row>
    <row r="1336" spans="12:12">
      <c r="L1336" s="13"/>
    </row>
    <row r="1337" spans="12:12">
      <c r="L1337" s="13"/>
    </row>
    <row r="1338" spans="12:12">
      <c r="L1338" s="13"/>
    </row>
    <row r="1339" spans="12:12">
      <c r="L1339" s="13"/>
    </row>
    <row r="1340" spans="12:12">
      <c r="L1340" s="13"/>
    </row>
    <row r="1341" spans="12:12">
      <c r="L1341" s="13"/>
    </row>
    <row r="1342" spans="12:12">
      <c r="L1342" s="13"/>
    </row>
    <row r="1343" spans="12:12">
      <c r="L1343" s="13"/>
    </row>
    <row r="1344" spans="12:12">
      <c r="L1344" s="13"/>
    </row>
    <row r="1345" spans="12:12">
      <c r="L1345" s="13"/>
    </row>
    <row r="1346" spans="12:12">
      <c r="L1346" s="13"/>
    </row>
    <row r="1347" spans="12:12">
      <c r="L1347" s="13"/>
    </row>
    <row r="1348" spans="12:12">
      <c r="L1348" s="13"/>
    </row>
    <row r="1349" spans="12:12">
      <c r="L1349" s="13"/>
    </row>
    <row r="1350" spans="12:12">
      <c r="L1350" s="13"/>
    </row>
    <row r="1351" spans="12:12">
      <c r="L1351" s="13"/>
    </row>
    <row r="1352" spans="12:12">
      <c r="L1352" s="13"/>
    </row>
    <row r="1353" spans="12:12">
      <c r="L1353" s="13"/>
    </row>
    <row r="1354" spans="12:12">
      <c r="L1354" s="13"/>
    </row>
    <row r="1355" spans="12:12">
      <c r="L1355" s="13"/>
    </row>
    <row r="1356" spans="12:12">
      <c r="L1356" s="13"/>
    </row>
    <row r="1357" spans="12:12">
      <c r="L1357" s="13"/>
    </row>
    <row r="1358" spans="12:12">
      <c r="L1358" s="13"/>
    </row>
    <row r="1359" spans="12:12">
      <c r="L1359" s="13"/>
    </row>
    <row r="1360" spans="12:12">
      <c r="L1360" s="13"/>
    </row>
    <row r="1361" spans="12:12">
      <c r="L1361" s="13"/>
    </row>
    <row r="1362" spans="12:12">
      <c r="L1362" s="13"/>
    </row>
    <row r="1363" spans="12:12">
      <c r="L1363" s="13"/>
    </row>
    <row r="1364" spans="12:12">
      <c r="L1364" s="13"/>
    </row>
    <row r="1365" spans="12:12">
      <c r="L1365" s="13"/>
    </row>
    <row r="1366" spans="12:12">
      <c r="L1366" s="13"/>
    </row>
    <row r="1367" spans="12:12">
      <c r="L1367" s="13"/>
    </row>
    <row r="1368" spans="12:12">
      <c r="L1368" s="13"/>
    </row>
    <row r="1369" spans="12:12">
      <c r="L1369" s="13"/>
    </row>
    <row r="1370" spans="12:12">
      <c r="L1370" s="13"/>
    </row>
    <row r="1371" spans="12:12">
      <c r="L1371" s="13"/>
    </row>
    <row r="1372" spans="12:12">
      <c r="L1372" s="13"/>
    </row>
    <row r="1373" spans="12:12">
      <c r="L1373" s="13"/>
    </row>
    <row r="1374" spans="12:12">
      <c r="L1374" s="13"/>
    </row>
    <row r="1375" spans="12:12">
      <c r="L1375" s="13"/>
    </row>
    <row r="1376" spans="12:12">
      <c r="L1376" s="13"/>
    </row>
    <row r="1377" spans="12:12">
      <c r="L1377" s="13"/>
    </row>
    <row r="1378" spans="12:12">
      <c r="L1378" s="13"/>
    </row>
    <row r="1379" spans="12:12">
      <c r="L1379" s="13"/>
    </row>
    <row r="1380" spans="12:12">
      <c r="L1380" s="13"/>
    </row>
    <row r="1381" spans="12:12">
      <c r="L1381" s="13"/>
    </row>
    <row r="1382" spans="12:12">
      <c r="L1382" s="13"/>
    </row>
    <row r="1383" spans="12:12">
      <c r="L1383" s="13"/>
    </row>
    <row r="1384" spans="12:12">
      <c r="L1384" s="13"/>
    </row>
    <row r="1385" spans="12:12">
      <c r="L1385" s="13"/>
    </row>
    <row r="1386" spans="12:12">
      <c r="L1386" s="13"/>
    </row>
    <row r="1387" spans="12:12">
      <c r="L1387" s="13"/>
    </row>
    <row r="1388" spans="12:12">
      <c r="L1388" s="13"/>
    </row>
    <row r="1389" spans="12:12">
      <c r="L1389" s="13"/>
    </row>
    <row r="1390" spans="12:12">
      <c r="L1390" s="13"/>
    </row>
    <row r="1391" spans="12:12">
      <c r="L1391" s="13"/>
    </row>
    <row r="1392" spans="12:12">
      <c r="L1392" s="13"/>
    </row>
    <row r="1393" spans="12:12">
      <c r="L1393" s="13"/>
    </row>
    <row r="1394" spans="12:12">
      <c r="L1394" s="13"/>
    </row>
    <row r="1395" spans="12:12">
      <c r="L1395" s="13"/>
    </row>
    <row r="1396" spans="12:12">
      <c r="L1396" s="13"/>
    </row>
    <row r="1397" spans="12:12">
      <c r="L1397" s="13"/>
    </row>
    <row r="1398" spans="12:12">
      <c r="L1398" s="13"/>
    </row>
    <row r="1399" spans="12:12">
      <c r="L1399" s="13"/>
    </row>
    <row r="1400" spans="12:12">
      <c r="L1400" s="13"/>
    </row>
    <row r="1401" spans="12:12">
      <c r="L1401" s="13"/>
    </row>
    <row r="1402" spans="12:12">
      <c r="L1402" s="13"/>
    </row>
    <row r="1403" spans="12:12">
      <c r="L1403" s="13"/>
    </row>
    <row r="1404" spans="12:12">
      <c r="L1404" s="13"/>
    </row>
    <row r="1405" spans="12:12">
      <c r="L1405" s="13"/>
    </row>
    <row r="1406" spans="12:12">
      <c r="L1406" s="13"/>
    </row>
    <row r="1407" spans="12:12">
      <c r="L1407" s="13"/>
    </row>
    <row r="1408" spans="12:12">
      <c r="L1408" s="13"/>
    </row>
    <row r="1409" spans="12:12">
      <c r="L1409" s="13"/>
    </row>
    <row r="1410" spans="12:12">
      <c r="L1410" s="13"/>
    </row>
    <row r="1411" spans="12:12">
      <c r="L1411" s="13"/>
    </row>
    <row r="1412" spans="12:12">
      <c r="L1412" s="13"/>
    </row>
    <row r="1413" spans="12:12">
      <c r="L1413" s="13"/>
    </row>
    <row r="1414" spans="12:12">
      <c r="L1414" s="13"/>
    </row>
    <row r="1415" spans="12:12">
      <c r="L1415" s="13"/>
    </row>
    <row r="1416" spans="12:12">
      <c r="L1416" s="13"/>
    </row>
    <row r="1417" spans="12:12">
      <c r="L1417" s="13"/>
    </row>
    <row r="1418" spans="12:12">
      <c r="L1418" s="13"/>
    </row>
    <row r="1419" spans="12:12">
      <c r="L1419" s="13"/>
    </row>
    <row r="1420" spans="12:12">
      <c r="L1420" s="13"/>
    </row>
    <row r="1421" spans="12:12">
      <c r="L1421" s="13"/>
    </row>
    <row r="1422" spans="12:12">
      <c r="L1422" s="13"/>
    </row>
    <row r="1423" spans="12:12">
      <c r="L1423" s="13"/>
    </row>
    <row r="1424" spans="12:12">
      <c r="L1424" s="13"/>
    </row>
    <row r="1425" spans="12:12">
      <c r="L1425" s="13"/>
    </row>
    <row r="1426" spans="12:12">
      <c r="L1426" s="13"/>
    </row>
    <row r="1427" spans="12:12">
      <c r="L1427" s="13"/>
    </row>
    <row r="1428" spans="12:12">
      <c r="L1428" s="13"/>
    </row>
    <row r="1429" spans="12:12">
      <c r="L1429" s="13"/>
    </row>
    <row r="1430" spans="12:12">
      <c r="L1430" s="13"/>
    </row>
    <row r="1431" spans="12:12">
      <c r="L1431" s="13"/>
    </row>
    <row r="1432" spans="12:12">
      <c r="L1432" s="13"/>
    </row>
    <row r="1433" spans="12:12">
      <c r="L1433" s="13"/>
    </row>
    <row r="1434" spans="12:12">
      <c r="L1434" s="13"/>
    </row>
    <row r="1435" spans="12:12">
      <c r="L1435" s="13"/>
    </row>
    <row r="1436" spans="12:12">
      <c r="L1436" s="13"/>
    </row>
    <row r="1437" spans="12:12">
      <c r="L1437" s="13"/>
    </row>
    <row r="1438" spans="12:12">
      <c r="L1438" s="13"/>
    </row>
    <row r="1439" spans="12:12">
      <c r="L1439" s="13"/>
    </row>
    <row r="1440" spans="12:12">
      <c r="L1440" s="13"/>
    </row>
    <row r="1441" spans="12:12">
      <c r="L1441" s="13"/>
    </row>
    <row r="1442" spans="12:12">
      <c r="L1442" s="13"/>
    </row>
    <row r="1443" spans="12:12">
      <c r="L1443" s="13"/>
    </row>
    <row r="1444" spans="12:12">
      <c r="L1444" s="13"/>
    </row>
    <row r="1445" spans="12:12">
      <c r="L1445" s="13"/>
    </row>
    <row r="1446" spans="12:12">
      <c r="L1446" s="13"/>
    </row>
    <row r="1447" spans="12:12">
      <c r="L1447" s="13"/>
    </row>
    <row r="1448" spans="12:12">
      <c r="L1448" s="13"/>
    </row>
    <row r="1449" spans="12:12">
      <c r="L1449" s="13"/>
    </row>
    <row r="1450" spans="12:12">
      <c r="L1450" s="13"/>
    </row>
    <row r="1451" spans="12:12">
      <c r="L1451" s="13"/>
    </row>
    <row r="1452" spans="12:12">
      <c r="L1452" s="13"/>
    </row>
    <row r="1453" spans="12:12">
      <c r="L1453" s="13"/>
    </row>
    <row r="1454" spans="12:12">
      <c r="L1454" s="13"/>
    </row>
    <row r="1455" spans="12:12">
      <c r="L1455" s="13"/>
    </row>
    <row r="1456" spans="12:12">
      <c r="L1456" s="13"/>
    </row>
    <row r="1457" spans="12:12">
      <c r="L1457" s="13"/>
    </row>
    <row r="1458" spans="12:12">
      <c r="L1458" s="13"/>
    </row>
    <row r="1459" spans="12:12">
      <c r="L1459" s="13"/>
    </row>
    <row r="1460" spans="12:12">
      <c r="L1460" s="13"/>
    </row>
    <row r="1461" spans="12:12">
      <c r="L1461" s="13"/>
    </row>
    <row r="1462" spans="12:12">
      <c r="L1462" s="13"/>
    </row>
    <row r="1463" spans="12:12">
      <c r="L1463" s="13"/>
    </row>
    <row r="1464" spans="12:12">
      <c r="L1464" s="13"/>
    </row>
    <row r="1465" spans="12:12">
      <c r="L1465" s="13"/>
    </row>
    <row r="1466" spans="12:12">
      <c r="L1466" s="13"/>
    </row>
    <row r="1467" spans="12:12">
      <c r="L1467" s="13"/>
    </row>
    <row r="1468" spans="12:12">
      <c r="L1468" s="13"/>
    </row>
    <row r="1469" spans="12:12">
      <c r="L1469" s="13"/>
    </row>
    <row r="1470" spans="12:12">
      <c r="L1470" s="13"/>
    </row>
    <row r="1471" spans="12:12">
      <c r="L1471" s="13"/>
    </row>
    <row r="1472" spans="12:12">
      <c r="L1472" s="13"/>
    </row>
    <row r="1473" spans="12:12">
      <c r="L1473" s="13"/>
    </row>
    <row r="1474" spans="12:12">
      <c r="L1474" s="13"/>
    </row>
    <row r="1475" spans="12:12">
      <c r="L1475" s="13"/>
    </row>
    <row r="1476" spans="12:12">
      <c r="L1476" s="13"/>
    </row>
    <row r="1477" spans="12:12">
      <c r="L1477" s="13"/>
    </row>
    <row r="1478" spans="12:12">
      <c r="L1478" s="13"/>
    </row>
    <row r="1479" spans="12:12">
      <c r="L1479" s="13"/>
    </row>
    <row r="1480" spans="12:12">
      <c r="L1480" s="13"/>
    </row>
    <row r="1481" spans="12:12">
      <c r="L1481" s="13"/>
    </row>
    <row r="1482" spans="12:12">
      <c r="L1482" s="13"/>
    </row>
    <row r="1483" spans="12:12">
      <c r="L1483" s="13"/>
    </row>
    <row r="1484" spans="12:12">
      <c r="L1484" s="13"/>
    </row>
    <row r="1485" spans="12:12">
      <c r="L1485" s="13"/>
    </row>
    <row r="1486" spans="12:12">
      <c r="L1486" s="13"/>
    </row>
    <row r="1487" spans="12:12">
      <c r="L1487" s="13"/>
    </row>
    <row r="1488" spans="12:12">
      <c r="L1488" s="13"/>
    </row>
    <row r="1489" spans="12:12">
      <c r="L1489" s="13"/>
    </row>
    <row r="1490" spans="12:12">
      <c r="L1490" s="13"/>
    </row>
    <row r="1491" spans="12:12">
      <c r="L1491" s="13"/>
    </row>
    <row r="1492" spans="12:12">
      <c r="L1492" s="13"/>
    </row>
    <row r="1493" spans="12:12">
      <c r="L1493" s="13"/>
    </row>
    <row r="1494" spans="12:12">
      <c r="L1494" s="13"/>
    </row>
    <row r="1495" spans="12:12">
      <c r="L1495" s="13"/>
    </row>
    <row r="1496" spans="12:12">
      <c r="L1496" s="13"/>
    </row>
    <row r="1497" spans="12:12">
      <c r="L1497" s="13"/>
    </row>
    <row r="1498" spans="12:12">
      <c r="L1498" s="13"/>
    </row>
    <row r="1499" spans="12:12">
      <c r="L1499" s="13"/>
    </row>
    <row r="1500" spans="12:12">
      <c r="L1500" s="13"/>
    </row>
    <row r="1501" spans="12:12">
      <c r="L1501" s="13"/>
    </row>
    <row r="1502" spans="12:12">
      <c r="L1502" s="13"/>
    </row>
    <row r="1503" spans="12:12">
      <c r="L1503" s="13"/>
    </row>
    <row r="1504" spans="12:12">
      <c r="L1504" s="13"/>
    </row>
    <row r="1505" spans="12:12">
      <c r="L1505" s="13"/>
    </row>
    <row r="1506" spans="12:12">
      <c r="L1506" s="13"/>
    </row>
    <row r="1507" spans="12:12">
      <c r="L1507" s="13"/>
    </row>
    <row r="1508" spans="12:12">
      <c r="L1508" s="13"/>
    </row>
    <row r="1509" spans="12:12">
      <c r="L1509" s="13"/>
    </row>
    <row r="1510" spans="12:12">
      <c r="L1510" s="13"/>
    </row>
    <row r="1511" spans="12:12">
      <c r="L1511" s="13"/>
    </row>
    <row r="1512" spans="12:12">
      <c r="L1512" s="13"/>
    </row>
    <row r="1513" spans="12:12">
      <c r="L1513" s="13"/>
    </row>
    <row r="1514" spans="12:12">
      <c r="L1514" s="13"/>
    </row>
    <row r="1515" spans="12:12">
      <c r="L1515" s="13"/>
    </row>
    <row r="1516" spans="12:12">
      <c r="L1516" s="13"/>
    </row>
    <row r="1517" spans="12:12">
      <c r="L1517" s="13"/>
    </row>
    <row r="1518" spans="12:12">
      <c r="L1518" s="13"/>
    </row>
    <row r="1519" spans="12:12">
      <c r="L1519" s="13"/>
    </row>
    <row r="1520" spans="12:12">
      <c r="L1520" s="13"/>
    </row>
    <row r="1521" spans="12:12">
      <c r="L1521" s="13"/>
    </row>
    <row r="1522" spans="12:12">
      <c r="L1522" s="13"/>
    </row>
    <row r="1523" spans="12:12">
      <c r="L1523" s="13"/>
    </row>
    <row r="1524" spans="12:12">
      <c r="L1524" s="13"/>
    </row>
    <row r="1525" spans="12:12">
      <c r="L1525" s="13"/>
    </row>
    <row r="1526" spans="12:12">
      <c r="L1526" s="13"/>
    </row>
    <row r="1527" spans="12:12">
      <c r="L1527" s="13"/>
    </row>
    <row r="1528" spans="12:12">
      <c r="L1528" s="13"/>
    </row>
    <row r="1529" spans="12:12">
      <c r="L1529" s="13"/>
    </row>
    <row r="1530" spans="12:12">
      <c r="L1530" s="13"/>
    </row>
    <row r="1531" spans="12:12">
      <c r="L1531" s="13"/>
    </row>
    <row r="1532" spans="12:12">
      <c r="L1532" s="13"/>
    </row>
    <row r="1533" spans="12:12">
      <c r="L1533" s="13"/>
    </row>
    <row r="1534" spans="12:12">
      <c r="L1534" s="13"/>
    </row>
    <row r="1535" spans="12:12">
      <c r="L1535" s="13"/>
    </row>
    <row r="1536" spans="12:12">
      <c r="L1536" s="13"/>
    </row>
    <row r="1537" spans="12:12">
      <c r="L1537" s="13"/>
    </row>
    <row r="1538" spans="12:12">
      <c r="L1538" s="13"/>
    </row>
    <row r="1539" spans="12:12">
      <c r="L1539" s="13"/>
    </row>
    <row r="1540" spans="12:12">
      <c r="L1540" s="13"/>
    </row>
    <row r="1541" spans="12:12">
      <c r="L1541" s="13"/>
    </row>
    <row r="1542" spans="12:12">
      <c r="L1542" s="13"/>
    </row>
    <row r="1543" spans="12:12">
      <c r="L1543" s="13"/>
    </row>
    <row r="1544" spans="12:12">
      <c r="L1544" s="13"/>
    </row>
    <row r="1545" spans="12:12">
      <c r="L1545" s="13"/>
    </row>
    <row r="1546" spans="12:12">
      <c r="L1546" s="13"/>
    </row>
    <row r="1547" spans="12:12">
      <c r="L1547" s="13"/>
    </row>
    <row r="1548" spans="12:12">
      <c r="L1548" s="13"/>
    </row>
    <row r="1549" spans="12:12">
      <c r="L1549" s="13"/>
    </row>
    <row r="1550" spans="12:12">
      <c r="L1550" s="13"/>
    </row>
    <row r="1551" spans="12:12">
      <c r="L1551" s="13"/>
    </row>
    <row r="1552" spans="12:12">
      <c r="L1552" s="13"/>
    </row>
    <row r="1553" spans="12:12">
      <c r="L1553" s="13"/>
    </row>
    <row r="1554" spans="12:12">
      <c r="L1554" s="13"/>
    </row>
    <row r="1555" spans="12:12">
      <c r="L1555" s="13"/>
    </row>
    <row r="1556" spans="12:12">
      <c r="L1556" s="13"/>
    </row>
    <row r="1557" spans="12:12">
      <c r="L1557" s="13"/>
    </row>
    <row r="1558" spans="12:12">
      <c r="L1558" s="13"/>
    </row>
    <row r="1559" spans="12:12">
      <c r="L1559" s="13"/>
    </row>
    <row r="1560" spans="12:12">
      <c r="L1560" s="13"/>
    </row>
    <row r="1561" spans="12:12">
      <c r="L1561" s="13"/>
    </row>
    <row r="1562" spans="12:12">
      <c r="L1562" s="13"/>
    </row>
    <row r="1563" spans="12:12">
      <c r="L1563" s="13"/>
    </row>
    <row r="1564" spans="12:12">
      <c r="L1564" s="13"/>
    </row>
    <row r="1565" spans="12:12">
      <c r="L1565" s="13"/>
    </row>
    <row r="1566" spans="12:12">
      <c r="L1566" s="13"/>
    </row>
    <row r="1567" spans="12:12">
      <c r="L1567" s="13"/>
    </row>
    <row r="1568" spans="12:12">
      <c r="L1568" s="13"/>
    </row>
    <row r="1569" spans="12:12">
      <c r="L1569" s="13"/>
    </row>
    <row r="1570" spans="12:12">
      <c r="L1570" s="13"/>
    </row>
    <row r="1571" spans="12:12">
      <c r="L1571" s="13"/>
    </row>
    <row r="1572" spans="12:12">
      <c r="L1572" s="13"/>
    </row>
    <row r="1573" spans="12:12">
      <c r="L1573" s="13"/>
    </row>
    <row r="1574" spans="12:12">
      <c r="L1574" s="13"/>
    </row>
    <row r="1575" spans="12:12">
      <c r="L1575" s="13"/>
    </row>
    <row r="1576" spans="12:12">
      <c r="L1576" s="13"/>
    </row>
    <row r="1577" spans="12:12">
      <c r="L1577" s="13"/>
    </row>
    <row r="1578" spans="12:12">
      <c r="L1578" s="13"/>
    </row>
    <row r="1579" spans="12:12">
      <c r="L1579" s="13"/>
    </row>
    <row r="1580" spans="12:12">
      <c r="L1580" s="13"/>
    </row>
    <row r="1581" spans="12:12">
      <c r="L1581" s="13"/>
    </row>
    <row r="1582" spans="12:12">
      <c r="L1582" s="13"/>
    </row>
    <row r="1583" spans="12:12">
      <c r="L1583" s="13"/>
    </row>
    <row r="1584" spans="12:12">
      <c r="L1584" s="13"/>
    </row>
    <row r="1585" spans="12:12">
      <c r="L1585" s="13"/>
    </row>
    <row r="1586" spans="12:12">
      <c r="L1586" s="13"/>
    </row>
    <row r="1587" spans="12:12">
      <c r="L1587" s="13"/>
    </row>
    <row r="1588" spans="12:12">
      <c r="L1588" s="13"/>
    </row>
    <row r="1589" spans="12:12">
      <c r="L1589" s="13"/>
    </row>
    <row r="1590" spans="12:12">
      <c r="L1590" s="13"/>
    </row>
    <row r="1591" spans="12:12">
      <c r="L1591" s="13"/>
    </row>
    <row r="1592" spans="12:12">
      <c r="L1592" s="13"/>
    </row>
    <row r="1593" spans="12:12">
      <c r="L1593" s="13"/>
    </row>
    <row r="1594" spans="12:12">
      <c r="L1594" s="13"/>
    </row>
    <row r="1595" spans="12:12">
      <c r="L1595" s="13"/>
    </row>
    <row r="1596" spans="12:12">
      <c r="L1596" s="13"/>
    </row>
    <row r="1597" spans="12:12">
      <c r="L1597" s="13"/>
    </row>
    <row r="1598" spans="12:12">
      <c r="L1598" s="13"/>
    </row>
    <row r="1599" spans="12:12">
      <c r="L1599" s="13"/>
    </row>
    <row r="1600" spans="12:12">
      <c r="L1600" s="13"/>
    </row>
    <row r="1601" spans="12:12">
      <c r="L1601" s="13"/>
    </row>
    <row r="1602" spans="12:12">
      <c r="L1602" s="13"/>
    </row>
    <row r="1603" spans="12:12">
      <c r="L1603" s="13"/>
    </row>
    <row r="1604" spans="12:12">
      <c r="L1604" s="13"/>
    </row>
    <row r="1605" spans="12:12">
      <c r="L1605" s="13"/>
    </row>
    <row r="1606" spans="12:12">
      <c r="L1606" s="13"/>
    </row>
    <row r="1607" spans="12:12">
      <c r="L1607" s="13"/>
    </row>
    <row r="1608" spans="12:12">
      <c r="L1608" s="13"/>
    </row>
    <row r="1609" spans="12:12">
      <c r="L1609" s="13"/>
    </row>
    <row r="1610" spans="12:12">
      <c r="L1610" s="13"/>
    </row>
    <row r="1611" spans="12:12">
      <c r="L1611" s="13"/>
    </row>
    <row r="1612" spans="12:12">
      <c r="L1612" s="13"/>
    </row>
    <row r="1613" spans="12:12">
      <c r="L1613" s="13"/>
    </row>
    <row r="1614" spans="12:12">
      <c r="L1614" s="13"/>
    </row>
    <row r="1615" spans="12:12">
      <c r="L1615" s="13"/>
    </row>
    <row r="1616" spans="12:12">
      <c r="L1616" s="13"/>
    </row>
    <row r="1617" spans="12:12">
      <c r="L1617" s="13"/>
    </row>
    <row r="1618" spans="12:12">
      <c r="L1618" s="13"/>
    </row>
    <row r="1619" spans="12:12">
      <c r="L1619" s="13"/>
    </row>
    <row r="1620" spans="12:12">
      <c r="L1620" s="13"/>
    </row>
    <row r="1621" spans="12:12">
      <c r="L1621" s="13"/>
    </row>
    <row r="1622" spans="12:12">
      <c r="L1622" s="13"/>
    </row>
    <row r="1623" spans="12:12">
      <c r="L1623" s="13"/>
    </row>
    <row r="1624" spans="12:12">
      <c r="L1624" s="13"/>
    </row>
    <row r="1625" spans="12:12">
      <c r="L1625" s="13"/>
    </row>
    <row r="1626" spans="12:12">
      <c r="L1626" s="13"/>
    </row>
    <row r="1627" spans="12:12">
      <c r="L1627" s="13"/>
    </row>
    <row r="1628" spans="12:12">
      <c r="L1628" s="13"/>
    </row>
    <row r="1629" spans="12:12">
      <c r="L1629" s="13"/>
    </row>
    <row r="1630" spans="12:12">
      <c r="L1630" s="13"/>
    </row>
    <row r="1631" spans="12:12">
      <c r="L1631" s="13"/>
    </row>
    <row r="1632" spans="12:12">
      <c r="L1632" s="13"/>
    </row>
    <row r="1633" spans="12:12">
      <c r="L1633" s="13"/>
    </row>
    <row r="1634" spans="12:12">
      <c r="L1634" s="13"/>
    </row>
    <row r="1635" spans="12:12">
      <c r="L1635" s="13"/>
    </row>
    <row r="1636" spans="12:12">
      <c r="L1636" s="13"/>
    </row>
    <row r="1637" spans="12:12">
      <c r="L1637" s="13"/>
    </row>
    <row r="1638" spans="12:12">
      <c r="L1638" s="13"/>
    </row>
    <row r="1639" spans="12:12">
      <c r="L1639" s="13"/>
    </row>
    <row r="1640" spans="12:12">
      <c r="L1640" s="13"/>
    </row>
    <row r="1641" spans="12:12">
      <c r="L1641" s="13"/>
    </row>
    <row r="1642" spans="12:12">
      <c r="L1642" s="13"/>
    </row>
    <row r="1643" spans="12:12">
      <c r="L1643" s="13"/>
    </row>
    <row r="1644" spans="12:12">
      <c r="L1644" s="13"/>
    </row>
    <row r="1645" spans="12:12">
      <c r="L1645" s="13"/>
    </row>
    <row r="1646" spans="12:12">
      <c r="L1646" s="13"/>
    </row>
    <row r="1647" spans="12:12">
      <c r="L1647" s="13"/>
    </row>
    <row r="1648" spans="12:12">
      <c r="L1648" s="13"/>
    </row>
    <row r="1649" spans="12:12">
      <c r="L1649" s="13"/>
    </row>
    <row r="1650" spans="12:12">
      <c r="L1650" s="13"/>
    </row>
    <row r="1651" spans="12:12">
      <c r="L1651" s="13"/>
    </row>
    <row r="1652" spans="12:12">
      <c r="L1652" s="13"/>
    </row>
    <row r="1653" spans="12:12">
      <c r="L1653" s="13"/>
    </row>
  </sheetData>
  <conditionalFormatting sqref="R17 A17:B18 D17:D18">
    <cfRule type="expression" dxfId="188" priority="6">
      <formula>#REF!="Match"</formula>
    </cfRule>
  </conditionalFormatting>
  <conditionalFormatting sqref="R16">
    <cfRule type="expression" dxfId="187" priority="8">
      <formula>#REF!="Match"</formula>
    </cfRule>
  </conditionalFormatting>
  <conditionalFormatting sqref="R18">
    <cfRule type="expression" dxfId="186" priority="7">
      <formula>#REF!="Match"</formula>
    </cfRule>
  </conditionalFormatting>
  <conditionalFormatting sqref="A16 C16">
    <cfRule type="expression" dxfId="185" priority="5">
      <formula>#REF!="Match"</formula>
    </cfRule>
  </conditionalFormatting>
  <conditionalFormatting sqref="D16">
    <cfRule type="expression" dxfId="184" priority="3">
      <formula>#REF!="Match"</formula>
    </cfRule>
  </conditionalFormatting>
  <conditionalFormatting sqref="B16">
    <cfRule type="expression" dxfId="183" priority="2">
      <formula>#REF!="Match"</formula>
    </cfRule>
  </conditionalFormatting>
  <conditionalFormatting sqref="C17:C18">
    <cfRule type="expression" dxfId="182" priority="1">
      <formula>A17="Individual Housing Point"</formula>
    </cfRule>
  </conditionalFormatting>
  <hyperlinks>
    <hyperlink ref="N16" r:id="rId1" xr:uid="{00000000-0004-0000-0000-000000000000}"/>
    <hyperlink ref="N18" r:id="rId2" xr:uid="{00000000-0004-0000-0000-000001000000}"/>
    <hyperlink ref="N17" r:id="rId3" xr:uid="{00000000-0004-0000-0000-000002000000}"/>
    <hyperlink ref="B23" r:id="rId4" xr:uid="{00000000-0004-0000-0000-000003000000}"/>
  </hyperlink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prompt="Please select from the list." xr:uid="{00000000-0002-0000-0000-000000000000}">
          <x14:formula1>
            <xm:f>Dropdown2!$A$2:$A$9</xm:f>
          </x14:formula1>
          <xm:sqref>R16:R18</xm:sqref>
        </x14:dataValidation>
        <x14:dataValidation type="list" allowBlank="1" showInputMessage="1" showErrorMessage="1" xr:uid="{00000000-0002-0000-0000-000001000000}">
          <x14:formula1>
            <xm:f>Dropdown2!$F$2:$F$3</xm:f>
          </x14:formula1>
          <xm:sqref>AA14:AC14</xm:sqref>
        </x14:dataValidation>
        <x14:dataValidation type="list" allowBlank="1" showInputMessage="1" showErrorMessage="1" xr:uid="{00000000-0002-0000-0000-000002000000}">
          <x14:formula1>
            <xm:f>Dropdown2!$G$2:$G$5</xm:f>
          </x14:formula1>
          <xm:sqref>X14</xm:sqref>
        </x14:dataValidation>
        <x14:dataValidation type="list" allowBlank="1" showInputMessage="1" showErrorMessage="1" promptTitle="Type of project" xr:uid="{00000000-0002-0000-0000-000003000000}">
          <x14:formula1>
            <xm:f>Dropdown2!$C$2:$C$5</xm:f>
          </x14:formula1>
          <xm:sqref>A16:A18</xm:sqref>
        </x14:dataValidation>
        <x14:dataValidation type="list" allowBlank="1" showInputMessage="1" showErrorMessage="1" xr:uid="{00000000-0002-0000-0000-000004000000}">
          <x14:formula1>
            <xm:f>Dropdown2!$E$3:$E$5</xm:f>
          </x14:formula1>
          <xm:sqref>D15</xm:sqref>
        </x14:dataValidation>
        <x14:dataValidation type="list" allowBlank="1" showInputMessage="1" showErrorMessage="1" xr:uid="{00000000-0002-0000-0000-000005000000}">
          <x14:formula1>
            <xm:f>Dropdown2!$E$2:$E$5</xm:f>
          </x14:formula1>
          <xm:sqref>D16:D18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AH1001"/>
  <sheetViews>
    <sheetView showGridLines="0" workbookViewId="0">
      <pane ySplit="2" topLeftCell="A3" activePane="bottomLeft" state="frozen"/>
      <selection pane="bottomLeft"/>
    </sheetView>
  </sheetViews>
  <sheetFormatPr defaultColWidth="15.140625" defaultRowHeight="15" customHeight="1"/>
  <cols>
    <col min="1" max="2" width="21.28515625" style="98" customWidth="1"/>
    <col min="3" max="3" width="26.140625" style="98" customWidth="1"/>
    <col min="4" max="4" width="32" style="98" customWidth="1"/>
    <col min="5" max="5" width="21.85546875" style="98" customWidth="1"/>
    <col min="6" max="6" width="16.140625" style="98" customWidth="1"/>
    <col min="7" max="7" width="21.85546875" style="124" customWidth="1"/>
    <col min="8" max="9" width="17.28515625" style="98" customWidth="1"/>
    <col min="10" max="10" width="16.85546875" style="98" customWidth="1"/>
    <col min="11" max="12" width="12.85546875" style="98" customWidth="1"/>
    <col min="13" max="13" width="19.28515625" style="98" customWidth="1"/>
    <col min="14" max="14" width="14.28515625" style="143" customWidth="1"/>
    <col min="15" max="15" width="18" style="98" customWidth="1"/>
    <col min="16" max="16" width="18.140625" style="98" customWidth="1"/>
    <col min="17" max="17" width="12" style="125" customWidth="1"/>
    <col min="18" max="18" width="25.28515625" style="98" customWidth="1"/>
    <col min="19" max="20" width="12" style="98" customWidth="1"/>
    <col min="21" max="21" width="29.85546875" style="98" customWidth="1"/>
    <col min="22" max="22" width="12.85546875" style="98" customWidth="1"/>
    <col min="23" max="25" width="12" style="98" customWidth="1"/>
    <col min="26" max="26" width="14" style="98" customWidth="1"/>
    <col min="27" max="27" width="29.42578125" style="98" customWidth="1"/>
    <col min="28" max="28" width="15.42578125" style="98" customWidth="1"/>
    <col min="29" max="29" width="16.42578125" style="98" customWidth="1"/>
    <col min="30" max="16384" width="15.140625" style="98"/>
  </cols>
  <sheetData>
    <row r="1" spans="1:34" s="76" customFormat="1" ht="36.75" customHeight="1">
      <c r="A1" s="71" t="s">
        <v>100</v>
      </c>
      <c r="B1" s="164" t="s">
        <v>598</v>
      </c>
      <c r="C1" s="163" t="s">
        <v>602</v>
      </c>
      <c r="D1" s="162" t="s">
        <v>595</v>
      </c>
      <c r="E1" s="72"/>
      <c r="F1" s="71"/>
      <c r="G1" s="73"/>
      <c r="H1" s="74" t="s">
        <v>606</v>
      </c>
      <c r="I1" s="160" t="s">
        <v>597</v>
      </c>
      <c r="J1" s="166" t="s">
        <v>605</v>
      </c>
      <c r="K1" s="166"/>
      <c r="L1" s="166"/>
      <c r="M1" s="74"/>
      <c r="N1" s="139" t="s">
        <v>582</v>
      </c>
      <c r="O1" s="72"/>
      <c r="P1" s="72"/>
      <c r="Q1" s="72"/>
      <c r="R1" s="71" t="s">
        <v>79</v>
      </c>
      <c r="S1" s="71"/>
      <c r="T1" s="165" t="s">
        <v>604</v>
      </c>
      <c r="U1" s="71" t="s">
        <v>603</v>
      </c>
      <c r="V1" s="71"/>
      <c r="W1" s="71"/>
      <c r="X1" s="71"/>
      <c r="Y1" s="71"/>
      <c r="Z1" s="71"/>
      <c r="AA1" s="165" t="s">
        <v>604</v>
      </c>
      <c r="AB1" s="71" t="s">
        <v>147</v>
      </c>
      <c r="AC1" s="71"/>
      <c r="AD1" s="72"/>
      <c r="AE1" s="72"/>
      <c r="AF1" s="72"/>
      <c r="AG1" s="72"/>
      <c r="AH1" s="75" t="s">
        <v>107</v>
      </c>
    </row>
    <row r="2" spans="1:34" s="76" customFormat="1" ht="40.5" customHeight="1">
      <c r="A2" s="77" t="s">
        <v>116</v>
      </c>
      <c r="B2" s="77" t="s">
        <v>590</v>
      </c>
      <c r="C2" s="77" t="s">
        <v>181</v>
      </c>
      <c r="D2" s="78" t="s">
        <v>150</v>
      </c>
      <c r="E2" s="78" t="s">
        <v>583</v>
      </c>
      <c r="F2" s="77" t="s">
        <v>101</v>
      </c>
      <c r="G2" s="79" t="s">
        <v>586</v>
      </c>
      <c r="H2" s="78" t="s">
        <v>96</v>
      </c>
      <c r="I2" s="78" t="s">
        <v>97</v>
      </c>
      <c r="J2" s="78" t="s">
        <v>76</v>
      </c>
      <c r="K2" s="78" t="s">
        <v>77</v>
      </c>
      <c r="L2" s="78" t="s">
        <v>578</v>
      </c>
      <c r="M2" s="78" t="s">
        <v>7</v>
      </c>
      <c r="N2" s="140" t="s">
        <v>89</v>
      </c>
      <c r="O2" s="78" t="s">
        <v>177</v>
      </c>
      <c r="P2" s="78" t="s">
        <v>98</v>
      </c>
      <c r="Q2" s="78" t="s">
        <v>0</v>
      </c>
      <c r="R2" s="78" t="s">
        <v>84</v>
      </c>
      <c r="S2" s="78" t="s">
        <v>87</v>
      </c>
      <c r="T2" s="78" t="s">
        <v>173</v>
      </c>
      <c r="U2" s="78" t="s">
        <v>579</v>
      </c>
      <c r="V2" s="80" t="s">
        <v>166</v>
      </c>
      <c r="W2" s="80" t="s">
        <v>167</v>
      </c>
      <c r="X2" s="80" t="s">
        <v>168</v>
      </c>
      <c r="Y2" s="80" t="s">
        <v>169</v>
      </c>
      <c r="Z2" s="80" t="s">
        <v>170</v>
      </c>
      <c r="AA2" s="78" t="s">
        <v>117</v>
      </c>
      <c r="AB2" s="78" t="s">
        <v>83</v>
      </c>
      <c r="AC2" s="78" t="s">
        <v>82</v>
      </c>
      <c r="AD2" s="78" t="s">
        <v>118</v>
      </c>
      <c r="AE2" s="78" t="s">
        <v>120</v>
      </c>
      <c r="AF2" s="78" t="s">
        <v>119</v>
      </c>
      <c r="AG2" s="78" t="s">
        <v>587</v>
      </c>
      <c r="AH2" s="81" t="s">
        <v>107</v>
      </c>
    </row>
    <row r="3" spans="1:34" ht="12.75" customHeight="1">
      <c r="A3" s="99" t="s">
        <v>151</v>
      </c>
      <c r="B3" s="147"/>
      <c r="C3" s="126"/>
      <c r="D3" s="83"/>
      <c r="E3" s="83"/>
      <c r="F3" s="83"/>
      <c r="G3" s="84"/>
      <c r="H3" s="85"/>
      <c r="I3" s="86"/>
      <c r="J3" s="87"/>
      <c r="K3" s="87"/>
      <c r="L3" s="87"/>
      <c r="M3" s="88"/>
      <c r="N3" s="141"/>
      <c r="O3" s="89"/>
      <c r="P3" s="146"/>
      <c r="Q3" s="91"/>
      <c r="R3" s="92"/>
      <c r="S3" s="128"/>
      <c r="T3" s="128"/>
      <c r="U3" s="135"/>
      <c r="V3" s="128"/>
      <c r="W3" s="148"/>
      <c r="X3" s="128"/>
      <c r="Y3" s="93"/>
      <c r="Z3" s="83"/>
      <c r="AA3" s="91"/>
      <c r="AB3" s="95"/>
      <c r="AC3" s="96"/>
      <c r="AD3" s="87"/>
      <c r="AE3" s="87"/>
      <c r="AF3" s="132"/>
      <c r="AG3" s="133"/>
      <c r="AH3" s="97"/>
    </row>
    <row r="4" spans="1:34" ht="12.75" customHeight="1">
      <c r="A4" s="82" t="s">
        <v>154</v>
      </c>
      <c r="B4" s="137"/>
      <c r="C4" s="70"/>
      <c r="D4" s="83"/>
      <c r="E4" s="83"/>
      <c r="F4" s="83"/>
      <c r="G4" s="84"/>
      <c r="H4" s="85"/>
      <c r="I4" s="86"/>
      <c r="J4" s="87"/>
      <c r="K4" s="87"/>
      <c r="L4" s="87"/>
      <c r="M4" s="88"/>
      <c r="N4" s="144"/>
      <c r="O4" s="145"/>
      <c r="P4" s="149"/>
      <c r="Q4" s="150"/>
      <c r="R4" s="127"/>
      <c r="S4" s="93"/>
      <c r="T4" s="93"/>
      <c r="U4" s="94"/>
      <c r="V4" s="93"/>
      <c r="W4" s="93"/>
      <c r="X4" s="93"/>
      <c r="Y4" s="128"/>
      <c r="Z4" s="70"/>
      <c r="AA4" s="129"/>
      <c r="AB4" s="130"/>
      <c r="AC4" s="131"/>
      <c r="AD4" s="132"/>
      <c r="AE4" s="132"/>
      <c r="AF4" s="87"/>
      <c r="AG4" s="88"/>
      <c r="AH4" s="97"/>
    </row>
    <row r="5" spans="1:34" ht="12.75" customHeight="1">
      <c r="A5" s="82"/>
      <c r="B5" s="137"/>
      <c r="C5" s="126"/>
      <c r="D5" s="83"/>
      <c r="E5" s="83"/>
      <c r="F5" s="83"/>
      <c r="G5" s="84"/>
      <c r="H5" s="85"/>
      <c r="I5" s="86"/>
      <c r="J5" s="87"/>
      <c r="K5" s="87"/>
      <c r="L5" s="87"/>
      <c r="M5" s="100"/>
      <c r="N5" s="141"/>
      <c r="O5" s="89"/>
      <c r="P5" s="90"/>
      <c r="Q5" s="91"/>
      <c r="R5" s="127"/>
      <c r="S5" s="128"/>
      <c r="T5" s="128"/>
      <c r="U5" s="134"/>
      <c r="V5" s="93"/>
      <c r="W5" s="93"/>
      <c r="X5" s="93"/>
      <c r="Y5" s="93"/>
      <c r="Z5" s="83"/>
      <c r="AA5" s="129"/>
      <c r="AB5" s="130"/>
      <c r="AC5" s="131"/>
      <c r="AD5" s="132"/>
      <c r="AE5" s="132"/>
      <c r="AF5" s="132"/>
      <c r="AG5" s="133"/>
      <c r="AH5" s="97"/>
    </row>
    <row r="6" spans="1:34" ht="12.75" customHeight="1">
      <c r="A6" s="82"/>
      <c r="B6" s="137"/>
      <c r="C6" s="126"/>
      <c r="D6" s="83"/>
      <c r="E6" s="83"/>
      <c r="F6" s="83"/>
      <c r="G6" s="84"/>
      <c r="H6" s="85"/>
      <c r="I6" s="86"/>
      <c r="J6" s="87"/>
      <c r="K6" s="87"/>
      <c r="L6" s="87"/>
      <c r="M6" s="88"/>
      <c r="N6" s="141"/>
      <c r="O6" s="89"/>
      <c r="P6" s="89"/>
      <c r="Q6" s="91"/>
      <c r="R6" s="92"/>
      <c r="S6" s="93"/>
      <c r="T6" s="93"/>
      <c r="U6" s="94" t="str">
        <f t="shared" ref="U6:U33" si="0">IF(SUM(W6:Z6)=0,"",SUM(W6:Z6))</f>
        <v/>
      </c>
      <c r="V6" s="93"/>
      <c r="W6" s="93"/>
      <c r="X6" s="136"/>
      <c r="Y6" s="93"/>
      <c r="Z6" s="83"/>
      <c r="AA6" s="91"/>
      <c r="AB6" s="95"/>
      <c r="AC6" s="96"/>
      <c r="AD6" s="87"/>
      <c r="AE6" s="87"/>
      <c r="AF6" s="87"/>
      <c r="AG6" s="88"/>
      <c r="AH6" s="97"/>
    </row>
    <row r="7" spans="1:34" ht="12.75" customHeight="1">
      <c r="A7" s="82"/>
      <c r="B7" s="137"/>
      <c r="C7" s="126"/>
      <c r="D7" s="83"/>
      <c r="E7" s="83"/>
      <c r="F7" s="83"/>
      <c r="G7" s="84"/>
      <c r="H7" s="85"/>
      <c r="I7" s="86"/>
      <c r="J7" s="87"/>
      <c r="K7" s="87"/>
      <c r="L7" s="87"/>
      <c r="M7" s="88"/>
      <c r="N7" s="141"/>
      <c r="O7" s="89"/>
      <c r="P7" s="89"/>
      <c r="Q7" s="91"/>
      <c r="R7" s="92"/>
      <c r="S7" s="93"/>
      <c r="T7" s="93"/>
      <c r="U7" s="94" t="str">
        <f t="shared" si="0"/>
        <v/>
      </c>
      <c r="V7" s="93"/>
      <c r="W7" s="93"/>
      <c r="X7" s="93"/>
      <c r="Y7" s="93"/>
      <c r="Z7" s="83"/>
      <c r="AA7" s="91"/>
      <c r="AB7" s="95"/>
      <c r="AC7" s="96"/>
      <c r="AD7" s="87"/>
      <c r="AE7" s="87"/>
      <c r="AF7" s="87"/>
      <c r="AG7" s="88"/>
      <c r="AH7" s="97"/>
    </row>
    <row r="8" spans="1:34" ht="12.75" customHeight="1">
      <c r="A8" s="82"/>
      <c r="B8" s="137"/>
      <c r="C8" s="126"/>
      <c r="D8" s="83"/>
      <c r="E8" s="83"/>
      <c r="F8" s="83"/>
      <c r="G8" s="84"/>
      <c r="H8" s="85"/>
      <c r="I8" s="86"/>
      <c r="J8" s="87"/>
      <c r="K8" s="87"/>
      <c r="L8" s="87"/>
      <c r="M8" s="88"/>
      <c r="N8" s="141"/>
      <c r="O8" s="89"/>
      <c r="P8" s="89"/>
      <c r="Q8" s="91"/>
      <c r="R8" s="92"/>
      <c r="S8" s="93"/>
      <c r="T8" s="93"/>
      <c r="U8" s="94" t="str">
        <f t="shared" si="0"/>
        <v/>
      </c>
      <c r="V8" s="93"/>
      <c r="W8" s="93"/>
      <c r="X8" s="93"/>
      <c r="Y8" s="93"/>
      <c r="Z8" s="83"/>
      <c r="AA8" s="91"/>
      <c r="AB8" s="95"/>
      <c r="AC8" s="96"/>
      <c r="AD8" s="87"/>
      <c r="AE8" s="87"/>
      <c r="AF8" s="87"/>
      <c r="AG8" s="88"/>
      <c r="AH8" s="97"/>
    </row>
    <row r="9" spans="1:34" ht="12.75" customHeight="1">
      <c r="A9" s="82"/>
      <c r="B9" s="137"/>
      <c r="C9" s="83"/>
      <c r="D9" s="83"/>
      <c r="E9" s="83"/>
      <c r="F9" s="83"/>
      <c r="G9" s="84"/>
      <c r="H9" s="85"/>
      <c r="I9" s="86"/>
      <c r="J9" s="87"/>
      <c r="K9" s="87"/>
      <c r="L9" s="87"/>
      <c r="M9" s="88"/>
      <c r="N9" s="141"/>
      <c r="O9" s="89"/>
      <c r="P9" s="89"/>
      <c r="Q9" s="91"/>
      <c r="R9" s="92"/>
      <c r="S9" s="93"/>
      <c r="T9" s="93"/>
      <c r="U9" s="94" t="str">
        <f t="shared" si="0"/>
        <v/>
      </c>
      <c r="V9" s="93"/>
      <c r="W9" s="93"/>
      <c r="X9" s="93"/>
      <c r="Y9" s="93"/>
      <c r="Z9" s="83"/>
      <c r="AA9" s="91"/>
      <c r="AB9" s="95"/>
      <c r="AC9" s="96"/>
      <c r="AD9" s="87"/>
      <c r="AE9" s="87"/>
      <c r="AF9" s="87"/>
      <c r="AG9" s="88"/>
      <c r="AH9" s="97"/>
    </row>
    <row r="10" spans="1:34" ht="12.75" customHeight="1">
      <c r="A10" s="82"/>
      <c r="B10" s="137"/>
      <c r="C10" s="83"/>
      <c r="D10" s="83"/>
      <c r="E10" s="83"/>
      <c r="F10" s="83"/>
      <c r="G10" s="84"/>
      <c r="H10" s="85"/>
      <c r="I10" s="86"/>
      <c r="J10" s="87"/>
      <c r="K10" s="87"/>
      <c r="L10" s="87"/>
      <c r="M10" s="88"/>
      <c r="N10" s="141"/>
      <c r="O10" s="89"/>
      <c r="P10" s="89"/>
      <c r="Q10" s="91"/>
      <c r="R10" s="92"/>
      <c r="S10" s="93"/>
      <c r="T10" s="93"/>
      <c r="U10" s="94" t="str">
        <f t="shared" si="0"/>
        <v/>
      </c>
      <c r="V10" s="93"/>
      <c r="W10" s="93"/>
      <c r="X10" s="93"/>
      <c r="Y10" s="93"/>
      <c r="Z10" s="83"/>
      <c r="AA10" s="91"/>
      <c r="AB10" s="95"/>
      <c r="AC10" s="96"/>
      <c r="AD10" s="87"/>
      <c r="AE10" s="87"/>
      <c r="AF10" s="87"/>
      <c r="AG10" s="88"/>
      <c r="AH10" s="97"/>
    </row>
    <row r="11" spans="1:34" ht="12.75" customHeight="1">
      <c r="A11" s="82"/>
      <c r="B11" s="137"/>
      <c r="C11" s="83"/>
      <c r="D11" s="83"/>
      <c r="E11" s="83"/>
      <c r="F11" s="83"/>
      <c r="G11" s="84"/>
      <c r="H11" s="85"/>
      <c r="I11" s="86"/>
      <c r="J11" s="87"/>
      <c r="K11" s="87"/>
      <c r="L11" s="87"/>
      <c r="M11" s="101"/>
      <c r="N11" s="141"/>
      <c r="O11" s="89"/>
      <c r="P11" s="89"/>
      <c r="Q11" s="91"/>
      <c r="R11" s="92"/>
      <c r="S11" s="93"/>
      <c r="T11" s="93"/>
      <c r="U11" s="94" t="str">
        <f t="shared" si="0"/>
        <v/>
      </c>
      <c r="V11" s="93"/>
      <c r="W11" s="93"/>
      <c r="X11" s="93"/>
      <c r="Y11" s="93"/>
      <c r="Z11" s="83"/>
      <c r="AA11" s="91"/>
      <c r="AB11" s="95"/>
      <c r="AC11" s="96"/>
      <c r="AD11" s="87"/>
      <c r="AE11" s="87"/>
      <c r="AF11" s="87"/>
      <c r="AG11" s="88"/>
      <c r="AH11" s="97"/>
    </row>
    <row r="12" spans="1:34" ht="12.75" customHeight="1">
      <c r="A12" s="82"/>
      <c r="B12" s="137"/>
      <c r="C12" s="83"/>
      <c r="D12" s="83"/>
      <c r="E12" s="83"/>
      <c r="F12" s="83"/>
      <c r="G12" s="84"/>
      <c r="H12" s="85"/>
      <c r="I12" s="86"/>
      <c r="J12" s="87"/>
      <c r="K12" s="87"/>
      <c r="L12" s="87"/>
      <c r="M12" s="88"/>
      <c r="N12" s="141"/>
      <c r="O12" s="89"/>
      <c r="P12" s="89"/>
      <c r="Q12" s="91"/>
      <c r="R12" s="92"/>
      <c r="S12" s="93"/>
      <c r="T12" s="93"/>
      <c r="U12" s="94" t="str">
        <f t="shared" si="0"/>
        <v/>
      </c>
      <c r="V12" s="93" t="str">
        <f>IF(SUM(X12:AA12)=0,"",SUM(X12:AA12))</f>
        <v/>
      </c>
      <c r="W12" s="93"/>
      <c r="X12" s="93"/>
      <c r="Y12" s="93"/>
      <c r="Z12" s="83"/>
      <c r="AA12" s="91"/>
      <c r="AB12" s="95"/>
      <c r="AC12" s="96"/>
      <c r="AD12" s="87"/>
      <c r="AE12" s="87"/>
      <c r="AF12" s="87"/>
      <c r="AG12" s="88"/>
      <c r="AH12" s="97"/>
    </row>
    <row r="13" spans="1:34" ht="12.75" customHeight="1">
      <c r="A13" s="82"/>
      <c r="B13" s="137"/>
      <c r="C13" s="70"/>
      <c r="D13" s="83"/>
      <c r="E13" s="83"/>
      <c r="F13" s="83"/>
      <c r="G13" s="84"/>
      <c r="H13" s="85"/>
      <c r="I13" s="86"/>
      <c r="J13" s="87"/>
      <c r="K13" s="87"/>
      <c r="L13" s="87"/>
      <c r="M13" s="88"/>
      <c r="N13" s="141"/>
      <c r="O13" s="89"/>
      <c r="P13" s="89"/>
      <c r="Q13" s="91"/>
      <c r="R13" s="92"/>
      <c r="S13" s="93"/>
      <c r="T13" s="93"/>
      <c r="U13" s="94" t="str">
        <f t="shared" si="0"/>
        <v/>
      </c>
      <c r="V13" s="93"/>
      <c r="W13" s="93"/>
      <c r="X13" s="93"/>
      <c r="Y13" s="93"/>
      <c r="Z13" s="83"/>
      <c r="AA13" s="91"/>
      <c r="AB13" s="95"/>
      <c r="AC13" s="96"/>
      <c r="AD13" s="87"/>
      <c r="AE13" s="87"/>
      <c r="AF13" s="87"/>
      <c r="AG13" s="88"/>
      <c r="AH13" s="97"/>
    </row>
    <row r="14" spans="1:34" ht="12.75" customHeight="1">
      <c r="A14" s="82"/>
      <c r="B14" s="137"/>
      <c r="C14" s="83"/>
      <c r="D14" s="83"/>
      <c r="E14" s="83"/>
      <c r="F14" s="83"/>
      <c r="G14" s="84"/>
      <c r="H14" s="85"/>
      <c r="I14" s="86"/>
      <c r="J14" s="87"/>
      <c r="K14" s="87"/>
      <c r="L14" s="87"/>
      <c r="M14" s="88"/>
      <c r="N14" s="141"/>
      <c r="O14" s="89"/>
      <c r="P14" s="89"/>
      <c r="Q14" s="91"/>
      <c r="R14" s="92"/>
      <c r="S14" s="93"/>
      <c r="T14" s="93"/>
      <c r="U14" s="94" t="str">
        <f t="shared" si="0"/>
        <v/>
      </c>
      <c r="V14" s="93"/>
      <c r="W14" s="93"/>
      <c r="X14" s="93"/>
      <c r="Y14" s="93"/>
      <c r="Z14" s="83"/>
      <c r="AA14" s="91"/>
      <c r="AB14" s="95"/>
      <c r="AC14" s="96"/>
      <c r="AD14" s="87"/>
      <c r="AE14" s="87"/>
      <c r="AF14" s="87"/>
      <c r="AG14" s="88"/>
      <c r="AH14" s="97"/>
    </row>
    <row r="15" spans="1:34" ht="12.75" customHeight="1">
      <c r="A15" s="82"/>
      <c r="B15" s="137"/>
      <c r="C15" s="83"/>
      <c r="D15" s="83"/>
      <c r="E15" s="83"/>
      <c r="F15" s="83"/>
      <c r="G15" s="84"/>
      <c r="H15" s="85"/>
      <c r="I15" s="86"/>
      <c r="J15" s="87"/>
      <c r="K15" s="87"/>
      <c r="L15" s="87"/>
      <c r="M15" s="88"/>
      <c r="N15" s="141"/>
      <c r="O15" s="89"/>
      <c r="P15" s="89"/>
      <c r="Q15" s="91"/>
      <c r="R15" s="92"/>
      <c r="S15" s="93"/>
      <c r="T15" s="93"/>
      <c r="U15" s="94" t="str">
        <f t="shared" si="0"/>
        <v/>
      </c>
      <c r="V15" s="93"/>
      <c r="W15" s="93"/>
      <c r="X15" s="93"/>
      <c r="Y15" s="93"/>
      <c r="Z15" s="83"/>
      <c r="AA15" s="91"/>
      <c r="AB15" s="95"/>
      <c r="AC15" s="96"/>
      <c r="AD15" s="87"/>
      <c r="AE15" s="87"/>
      <c r="AF15" s="87"/>
      <c r="AG15" s="88"/>
      <c r="AH15" s="97"/>
    </row>
    <row r="16" spans="1:34" ht="12.75" customHeight="1">
      <c r="A16" s="82"/>
      <c r="B16" s="137"/>
      <c r="C16" s="83"/>
      <c r="D16" s="83"/>
      <c r="E16" s="83"/>
      <c r="F16" s="83"/>
      <c r="G16" s="84"/>
      <c r="H16" s="85"/>
      <c r="I16" s="86"/>
      <c r="J16" s="87"/>
      <c r="K16" s="87"/>
      <c r="L16" s="87"/>
      <c r="M16" s="88"/>
      <c r="N16" s="141"/>
      <c r="O16" s="89"/>
      <c r="P16" s="89"/>
      <c r="Q16" s="91"/>
      <c r="R16" s="102"/>
      <c r="S16" s="103"/>
      <c r="T16" s="103"/>
      <c r="U16" s="94" t="str">
        <f t="shared" si="0"/>
        <v/>
      </c>
      <c r="V16" s="93"/>
      <c r="W16" s="103"/>
      <c r="X16" s="103"/>
      <c r="Y16" s="103"/>
      <c r="Z16" s="83"/>
      <c r="AA16" s="91"/>
      <c r="AB16" s="95"/>
      <c r="AC16" s="96"/>
      <c r="AD16" s="87"/>
      <c r="AE16" s="87"/>
      <c r="AF16" s="87"/>
      <c r="AG16" s="88"/>
      <c r="AH16" s="97"/>
    </row>
    <row r="17" spans="1:34" ht="12.75" customHeight="1">
      <c r="A17" s="82"/>
      <c r="B17" s="137"/>
      <c r="C17" s="83"/>
      <c r="D17" s="83"/>
      <c r="E17" s="83"/>
      <c r="F17" s="83"/>
      <c r="G17" s="84"/>
      <c r="H17" s="104"/>
      <c r="I17" s="105"/>
      <c r="J17" s="83"/>
      <c r="K17" s="87"/>
      <c r="L17" s="87"/>
      <c r="M17" s="91"/>
      <c r="N17" s="141"/>
      <c r="O17" s="89"/>
      <c r="P17" s="89"/>
      <c r="Q17" s="106"/>
      <c r="R17" s="102"/>
      <c r="S17" s="103"/>
      <c r="T17" s="103"/>
      <c r="U17" s="94" t="str">
        <f t="shared" si="0"/>
        <v/>
      </c>
      <c r="V17" s="93"/>
      <c r="W17" s="103"/>
      <c r="X17" s="103"/>
      <c r="Y17" s="103"/>
      <c r="Z17" s="83"/>
      <c r="AA17" s="91"/>
      <c r="AB17" s="107"/>
      <c r="AC17" s="108"/>
      <c r="AD17" s="87"/>
      <c r="AE17" s="87"/>
      <c r="AF17" s="87"/>
      <c r="AG17" s="88"/>
      <c r="AH17" s="97"/>
    </row>
    <row r="18" spans="1:34" ht="12.75" customHeight="1">
      <c r="A18" s="82"/>
      <c r="B18" s="137"/>
      <c r="C18" s="83"/>
      <c r="D18" s="83"/>
      <c r="E18" s="83"/>
      <c r="F18" s="83"/>
      <c r="G18" s="84"/>
      <c r="H18" s="104"/>
      <c r="I18" s="105"/>
      <c r="J18" s="83"/>
      <c r="K18" s="87"/>
      <c r="L18" s="87"/>
      <c r="M18" s="91"/>
      <c r="N18" s="141"/>
      <c r="O18" s="89"/>
      <c r="P18" s="89"/>
      <c r="Q18" s="91"/>
      <c r="R18" s="102"/>
      <c r="S18" s="103"/>
      <c r="T18" s="103"/>
      <c r="U18" s="94" t="str">
        <f t="shared" si="0"/>
        <v/>
      </c>
      <c r="V18" s="93"/>
      <c r="W18" s="103"/>
      <c r="X18" s="103"/>
      <c r="Y18" s="103"/>
      <c r="Z18" s="83"/>
      <c r="AA18" s="91"/>
      <c r="AB18" s="107"/>
      <c r="AC18" s="108"/>
      <c r="AD18" s="87"/>
      <c r="AE18" s="87"/>
      <c r="AF18" s="87"/>
      <c r="AG18" s="88"/>
      <c r="AH18" s="97"/>
    </row>
    <row r="19" spans="1:34" ht="12.75" customHeight="1">
      <c r="A19" s="82"/>
      <c r="B19" s="137"/>
      <c r="C19" s="83"/>
      <c r="D19" s="83"/>
      <c r="E19" s="83"/>
      <c r="F19" s="83"/>
      <c r="G19" s="84"/>
      <c r="H19" s="104"/>
      <c r="I19" s="105"/>
      <c r="J19" s="83"/>
      <c r="K19" s="87"/>
      <c r="L19" s="87"/>
      <c r="M19" s="91"/>
      <c r="N19" s="141"/>
      <c r="O19" s="89"/>
      <c r="P19" s="89"/>
      <c r="Q19" s="91"/>
      <c r="R19" s="102"/>
      <c r="S19" s="103"/>
      <c r="T19" s="103"/>
      <c r="U19" s="94" t="str">
        <f t="shared" si="0"/>
        <v/>
      </c>
      <c r="V19" s="93"/>
      <c r="W19" s="103"/>
      <c r="X19" s="103"/>
      <c r="Y19" s="103"/>
      <c r="Z19" s="83"/>
      <c r="AA19" s="91"/>
      <c r="AB19" s="107"/>
      <c r="AC19" s="108"/>
      <c r="AD19" s="87"/>
      <c r="AE19" s="87"/>
      <c r="AF19" s="87"/>
      <c r="AG19" s="88"/>
      <c r="AH19" s="97"/>
    </row>
    <row r="20" spans="1:34" ht="12.75" customHeight="1">
      <c r="A20" s="82"/>
      <c r="B20" s="137"/>
      <c r="C20" s="83"/>
      <c r="D20" s="83"/>
      <c r="E20" s="83"/>
      <c r="F20" s="83"/>
      <c r="G20" s="84"/>
      <c r="H20" s="104"/>
      <c r="I20" s="105"/>
      <c r="J20" s="83"/>
      <c r="K20" s="87"/>
      <c r="L20" s="87"/>
      <c r="M20" s="91"/>
      <c r="N20" s="141"/>
      <c r="O20" s="89"/>
      <c r="P20" s="89"/>
      <c r="Q20" s="91"/>
      <c r="R20" s="102"/>
      <c r="S20" s="103"/>
      <c r="T20" s="103"/>
      <c r="U20" s="94" t="str">
        <f t="shared" si="0"/>
        <v/>
      </c>
      <c r="V20" s="93"/>
      <c r="W20" s="103"/>
      <c r="X20" s="103"/>
      <c r="Y20" s="103"/>
      <c r="Z20" s="83"/>
      <c r="AA20" s="91"/>
      <c r="AB20" s="107"/>
      <c r="AC20" s="108"/>
      <c r="AD20" s="87"/>
      <c r="AE20" s="87"/>
      <c r="AF20" s="87"/>
      <c r="AG20" s="88"/>
      <c r="AH20" s="97"/>
    </row>
    <row r="21" spans="1:34" ht="12.75" customHeight="1">
      <c r="A21" s="82"/>
      <c r="B21" s="137"/>
      <c r="C21" s="126"/>
      <c r="D21" s="83"/>
      <c r="E21" s="83"/>
      <c r="F21" s="83"/>
      <c r="G21" s="84"/>
      <c r="H21" s="104"/>
      <c r="I21" s="105"/>
      <c r="J21" s="83"/>
      <c r="K21" s="87"/>
      <c r="L21" s="87"/>
      <c r="M21" s="91"/>
      <c r="N21" s="141"/>
      <c r="O21" s="89"/>
      <c r="P21" s="89"/>
      <c r="Q21" s="91"/>
      <c r="R21" s="102"/>
      <c r="S21" s="103"/>
      <c r="T21" s="103"/>
      <c r="U21" s="94" t="str">
        <f t="shared" si="0"/>
        <v/>
      </c>
      <c r="V21" s="93"/>
      <c r="W21" s="103"/>
      <c r="X21" s="103"/>
      <c r="Y21" s="103"/>
      <c r="Z21" s="83"/>
      <c r="AA21" s="91"/>
      <c r="AB21" s="107"/>
      <c r="AC21" s="108"/>
      <c r="AD21" s="87"/>
      <c r="AE21" s="87"/>
      <c r="AF21" s="87"/>
      <c r="AG21" s="88"/>
      <c r="AH21" s="97"/>
    </row>
    <row r="22" spans="1:34" ht="12.75" customHeight="1">
      <c r="A22" s="82"/>
      <c r="B22" s="137"/>
      <c r="C22" s="83"/>
      <c r="D22" s="83"/>
      <c r="E22" s="83"/>
      <c r="F22" s="83"/>
      <c r="G22" s="84"/>
      <c r="H22" s="104"/>
      <c r="I22" s="105"/>
      <c r="J22" s="83"/>
      <c r="K22" s="87"/>
      <c r="L22" s="87"/>
      <c r="M22" s="91"/>
      <c r="N22" s="141"/>
      <c r="O22" s="89"/>
      <c r="P22" s="89"/>
      <c r="Q22" s="91"/>
      <c r="R22" s="102"/>
      <c r="S22" s="103"/>
      <c r="T22" s="103"/>
      <c r="U22" s="94" t="str">
        <f t="shared" si="0"/>
        <v/>
      </c>
      <c r="V22" s="93"/>
      <c r="W22" s="103"/>
      <c r="X22" s="103"/>
      <c r="Y22" s="103"/>
      <c r="Z22" s="83"/>
      <c r="AA22" s="91"/>
      <c r="AB22" s="107"/>
      <c r="AC22" s="108"/>
      <c r="AD22" s="87"/>
      <c r="AE22" s="87"/>
      <c r="AF22" s="87"/>
      <c r="AG22" s="88"/>
      <c r="AH22" s="97"/>
    </row>
    <row r="23" spans="1:34" ht="12.75" customHeight="1">
      <c r="A23" s="82"/>
      <c r="B23" s="137"/>
      <c r="C23" s="83"/>
      <c r="D23" s="83"/>
      <c r="E23" s="83"/>
      <c r="F23" s="83"/>
      <c r="G23" s="84"/>
      <c r="H23" s="104"/>
      <c r="I23" s="105"/>
      <c r="J23" s="83"/>
      <c r="K23" s="87"/>
      <c r="L23" s="87"/>
      <c r="M23" s="91"/>
      <c r="N23" s="141"/>
      <c r="O23" s="89"/>
      <c r="P23" s="89"/>
      <c r="Q23" s="91"/>
      <c r="R23" s="102"/>
      <c r="S23" s="103"/>
      <c r="T23" s="103"/>
      <c r="U23" s="94" t="str">
        <f t="shared" si="0"/>
        <v/>
      </c>
      <c r="V23" s="93"/>
      <c r="W23" s="103"/>
      <c r="X23" s="103"/>
      <c r="Y23" s="103"/>
      <c r="Z23" s="83"/>
      <c r="AA23" s="91"/>
      <c r="AB23" s="107"/>
      <c r="AC23" s="108"/>
      <c r="AD23" s="87"/>
      <c r="AE23" s="87"/>
      <c r="AF23" s="87"/>
      <c r="AG23" s="88"/>
      <c r="AH23" s="97"/>
    </row>
    <row r="24" spans="1:34" ht="12.75" customHeight="1">
      <c r="A24" s="82"/>
      <c r="B24" s="137"/>
      <c r="C24" s="83"/>
      <c r="D24" s="83"/>
      <c r="E24" s="83"/>
      <c r="F24" s="83"/>
      <c r="G24" s="84"/>
      <c r="H24" s="104"/>
      <c r="I24" s="105"/>
      <c r="J24" s="83"/>
      <c r="K24" s="83"/>
      <c r="L24" s="87"/>
      <c r="M24" s="91"/>
      <c r="N24" s="141"/>
      <c r="O24" s="89"/>
      <c r="P24" s="89"/>
      <c r="Q24" s="91"/>
      <c r="R24" s="102"/>
      <c r="S24" s="103"/>
      <c r="T24" s="103"/>
      <c r="U24" s="94" t="str">
        <f t="shared" si="0"/>
        <v/>
      </c>
      <c r="V24" s="93"/>
      <c r="W24" s="103"/>
      <c r="X24" s="103"/>
      <c r="Y24" s="103"/>
      <c r="Z24" s="83"/>
      <c r="AA24" s="91"/>
      <c r="AB24" s="107"/>
      <c r="AC24" s="108"/>
      <c r="AD24" s="87"/>
      <c r="AE24" s="87"/>
      <c r="AF24" s="87"/>
      <c r="AG24" s="88"/>
      <c r="AH24" s="97"/>
    </row>
    <row r="25" spans="1:34" ht="12.75" customHeight="1">
      <c r="A25" s="82"/>
      <c r="B25" s="137"/>
      <c r="C25" s="83"/>
      <c r="D25" s="83"/>
      <c r="E25" s="83"/>
      <c r="F25" s="83"/>
      <c r="G25" s="84"/>
      <c r="H25" s="104"/>
      <c r="I25" s="105"/>
      <c r="J25" s="83"/>
      <c r="K25" s="83"/>
      <c r="L25" s="87"/>
      <c r="M25" s="91"/>
      <c r="N25" s="141"/>
      <c r="O25" s="89"/>
      <c r="P25" s="89"/>
      <c r="Q25" s="91"/>
      <c r="R25" s="102"/>
      <c r="S25" s="103"/>
      <c r="T25" s="103"/>
      <c r="U25" s="94" t="str">
        <f t="shared" si="0"/>
        <v/>
      </c>
      <c r="V25" s="93"/>
      <c r="W25" s="103"/>
      <c r="X25" s="103"/>
      <c r="Y25" s="103"/>
      <c r="Z25" s="83"/>
      <c r="AA25" s="91"/>
      <c r="AB25" s="107"/>
      <c r="AC25" s="108"/>
      <c r="AD25" s="87"/>
      <c r="AE25" s="87"/>
      <c r="AF25" s="87"/>
      <c r="AG25" s="88"/>
      <c r="AH25" s="97"/>
    </row>
    <row r="26" spans="1:34" ht="12.75" customHeight="1">
      <c r="A26" s="82"/>
      <c r="B26" s="137"/>
      <c r="C26" s="83"/>
      <c r="D26" s="83"/>
      <c r="E26" s="83"/>
      <c r="F26" s="83"/>
      <c r="G26" s="84"/>
      <c r="H26" s="104"/>
      <c r="I26" s="105"/>
      <c r="J26" s="83"/>
      <c r="K26" s="83"/>
      <c r="L26" s="87"/>
      <c r="M26" s="91"/>
      <c r="N26" s="141"/>
      <c r="O26" s="89"/>
      <c r="P26" s="89"/>
      <c r="Q26" s="91"/>
      <c r="R26" s="102"/>
      <c r="S26" s="103"/>
      <c r="T26" s="103"/>
      <c r="U26" s="94" t="str">
        <f t="shared" si="0"/>
        <v/>
      </c>
      <c r="V26" s="93"/>
      <c r="W26" s="103"/>
      <c r="X26" s="103"/>
      <c r="Y26" s="103"/>
      <c r="Z26" s="83"/>
      <c r="AA26" s="91"/>
      <c r="AB26" s="107"/>
      <c r="AC26" s="108"/>
      <c r="AD26" s="87"/>
      <c r="AE26" s="87"/>
      <c r="AF26" s="87"/>
      <c r="AG26" s="88"/>
      <c r="AH26" s="97"/>
    </row>
    <row r="27" spans="1:34" ht="12.75" customHeight="1">
      <c r="A27" s="82"/>
      <c r="B27" s="137"/>
      <c r="C27" s="83"/>
      <c r="D27" s="83"/>
      <c r="E27" s="83"/>
      <c r="F27" s="83"/>
      <c r="G27" s="84"/>
      <c r="H27" s="104"/>
      <c r="I27" s="105"/>
      <c r="J27" s="83"/>
      <c r="K27" s="83"/>
      <c r="L27" s="87"/>
      <c r="M27" s="91"/>
      <c r="N27" s="141"/>
      <c r="O27" s="89"/>
      <c r="P27" s="89"/>
      <c r="Q27" s="91"/>
      <c r="R27" s="102"/>
      <c r="S27" s="103"/>
      <c r="T27" s="103"/>
      <c r="U27" s="94" t="str">
        <f t="shared" si="0"/>
        <v/>
      </c>
      <c r="V27" s="93"/>
      <c r="W27" s="103"/>
      <c r="X27" s="103"/>
      <c r="Y27" s="103"/>
      <c r="Z27" s="83"/>
      <c r="AA27" s="91"/>
      <c r="AB27" s="107"/>
      <c r="AC27" s="108"/>
      <c r="AD27" s="87"/>
      <c r="AE27" s="87"/>
      <c r="AF27" s="87"/>
      <c r="AG27" s="88"/>
      <c r="AH27" s="97"/>
    </row>
    <row r="28" spans="1:34" ht="12.75" customHeight="1">
      <c r="A28" s="82"/>
      <c r="B28" s="137"/>
      <c r="C28" s="83"/>
      <c r="D28" s="83"/>
      <c r="E28" s="83"/>
      <c r="F28" s="83"/>
      <c r="G28" s="84"/>
      <c r="H28" s="104"/>
      <c r="I28" s="105"/>
      <c r="J28" s="83"/>
      <c r="K28" s="83"/>
      <c r="L28" s="87"/>
      <c r="M28" s="91"/>
      <c r="N28" s="141"/>
      <c r="O28" s="89"/>
      <c r="P28" s="89"/>
      <c r="Q28" s="91"/>
      <c r="R28" s="102"/>
      <c r="S28" s="103"/>
      <c r="T28" s="103"/>
      <c r="U28" s="94" t="str">
        <f t="shared" si="0"/>
        <v/>
      </c>
      <c r="V28" s="93"/>
      <c r="W28" s="103"/>
      <c r="X28" s="103"/>
      <c r="Y28" s="103"/>
      <c r="Z28" s="83"/>
      <c r="AA28" s="91"/>
      <c r="AB28" s="107"/>
      <c r="AC28" s="108"/>
      <c r="AD28" s="87"/>
      <c r="AE28" s="87"/>
      <c r="AF28" s="87"/>
      <c r="AG28" s="88"/>
      <c r="AH28" s="97"/>
    </row>
    <row r="29" spans="1:34" ht="12.75" customHeight="1">
      <c r="A29" s="82"/>
      <c r="B29" s="137"/>
      <c r="C29" s="83"/>
      <c r="D29" s="83"/>
      <c r="E29" s="83"/>
      <c r="F29" s="83"/>
      <c r="G29" s="84"/>
      <c r="H29" s="104"/>
      <c r="I29" s="105"/>
      <c r="J29" s="83"/>
      <c r="K29" s="83"/>
      <c r="L29" s="87"/>
      <c r="M29" s="91"/>
      <c r="N29" s="141"/>
      <c r="O29" s="89"/>
      <c r="P29" s="89"/>
      <c r="Q29" s="91"/>
      <c r="R29" s="102"/>
      <c r="S29" s="103"/>
      <c r="T29" s="103"/>
      <c r="U29" s="94" t="str">
        <f t="shared" si="0"/>
        <v/>
      </c>
      <c r="V29" s="93"/>
      <c r="W29" s="103"/>
      <c r="X29" s="103"/>
      <c r="Y29" s="103"/>
      <c r="Z29" s="83"/>
      <c r="AA29" s="91"/>
      <c r="AB29" s="107"/>
      <c r="AC29" s="108"/>
      <c r="AD29" s="87"/>
      <c r="AE29" s="87"/>
      <c r="AF29" s="87"/>
      <c r="AG29" s="88"/>
      <c r="AH29" s="97"/>
    </row>
    <row r="30" spans="1:34" ht="12.75" customHeight="1">
      <c r="A30" s="82"/>
      <c r="B30" s="137"/>
      <c r="C30" s="83"/>
      <c r="D30" s="83"/>
      <c r="E30" s="83"/>
      <c r="F30" s="83"/>
      <c r="G30" s="84"/>
      <c r="H30" s="104"/>
      <c r="I30" s="105"/>
      <c r="J30" s="83"/>
      <c r="K30" s="83"/>
      <c r="L30" s="87"/>
      <c r="M30" s="91"/>
      <c r="N30" s="141"/>
      <c r="O30" s="89"/>
      <c r="P30" s="89"/>
      <c r="Q30" s="91"/>
      <c r="R30" s="102"/>
      <c r="S30" s="103"/>
      <c r="T30" s="103"/>
      <c r="U30" s="94" t="str">
        <f t="shared" si="0"/>
        <v/>
      </c>
      <c r="V30" s="93"/>
      <c r="W30" s="103"/>
      <c r="X30" s="103"/>
      <c r="Y30" s="103"/>
      <c r="Z30" s="83"/>
      <c r="AA30" s="91"/>
      <c r="AB30" s="107"/>
      <c r="AC30" s="108"/>
      <c r="AD30" s="87"/>
      <c r="AE30" s="87"/>
      <c r="AF30" s="87"/>
      <c r="AG30" s="88"/>
      <c r="AH30" s="97"/>
    </row>
    <row r="31" spans="1:34" ht="12.75" customHeight="1">
      <c r="A31" s="82"/>
      <c r="B31" s="137"/>
      <c r="C31" s="83"/>
      <c r="D31" s="83"/>
      <c r="E31" s="83"/>
      <c r="F31" s="83"/>
      <c r="G31" s="84"/>
      <c r="H31" s="104"/>
      <c r="I31" s="105"/>
      <c r="J31" s="83"/>
      <c r="K31" s="83"/>
      <c r="L31" s="87"/>
      <c r="M31" s="91"/>
      <c r="N31" s="141"/>
      <c r="O31" s="89"/>
      <c r="P31" s="89"/>
      <c r="Q31" s="91"/>
      <c r="R31" s="102"/>
      <c r="S31" s="103"/>
      <c r="T31" s="103"/>
      <c r="U31" s="94" t="str">
        <f t="shared" si="0"/>
        <v/>
      </c>
      <c r="V31" s="93"/>
      <c r="W31" s="103"/>
      <c r="X31" s="103"/>
      <c r="Y31" s="103"/>
      <c r="Z31" s="83"/>
      <c r="AA31" s="91"/>
      <c r="AB31" s="107"/>
      <c r="AC31" s="108"/>
      <c r="AD31" s="87"/>
      <c r="AE31" s="87"/>
      <c r="AF31" s="87"/>
      <c r="AG31" s="88"/>
      <c r="AH31" s="97"/>
    </row>
    <row r="32" spans="1:34" ht="12.75" customHeight="1">
      <c r="A32" s="82"/>
      <c r="B32" s="137"/>
      <c r="C32" s="83"/>
      <c r="D32" s="83"/>
      <c r="E32" s="83"/>
      <c r="F32" s="83"/>
      <c r="G32" s="84"/>
      <c r="H32" s="104"/>
      <c r="I32" s="105"/>
      <c r="J32" s="83"/>
      <c r="K32" s="83"/>
      <c r="L32" s="87"/>
      <c r="M32" s="91"/>
      <c r="N32" s="141"/>
      <c r="O32" s="89"/>
      <c r="P32" s="89"/>
      <c r="Q32" s="91"/>
      <c r="R32" s="102"/>
      <c r="S32" s="103"/>
      <c r="T32" s="103"/>
      <c r="U32" s="94" t="str">
        <f t="shared" si="0"/>
        <v/>
      </c>
      <c r="V32" s="93"/>
      <c r="W32" s="103"/>
      <c r="X32" s="103"/>
      <c r="Y32" s="103"/>
      <c r="Z32" s="83"/>
      <c r="AA32" s="91"/>
      <c r="AB32" s="107"/>
      <c r="AC32" s="108"/>
      <c r="AD32" s="87"/>
      <c r="AE32" s="87"/>
      <c r="AF32" s="87"/>
      <c r="AG32" s="88"/>
      <c r="AH32" s="97"/>
    </row>
    <row r="33" spans="1:34" ht="12.75" customHeight="1">
      <c r="A33" s="82"/>
      <c r="B33" s="137"/>
      <c r="C33" s="83"/>
      <c r="D33" s="83"/>
      <c r="E33" s="83"/>
      <c r="F33" s="83"/>
      <c r="G33" s="84"/>
      <c r="H33" s="104"/>
      <c r="I33" s="105"/>
      <c r="J33" s="83"/>
      <c r="K33" s="83"/>
      <c r="L33" s="87"/>
      <c r="M33" s="91"/>
      <c r="N33" s="141"/>
      <c r="O33" s="89"/>
      <c r="P33" s="89"/>
      <c r="Q33" s="91"/>
      <c r="R33" s="102"/>
      <c r="S33" s="103"/>
      <c r="T33" s="103"/>
      <c r="U33" s="94" t="str">
        <f t="shared" si="0"/>
        <v/>
      </c>
      <c r="V33" s="93"/>
      <c r="W33" s="103"/>
      <c r="X33" s="103"/>
      <c r="Y33" s="103"/>
      <c r="Z33" s="83"/>
      <c r="AA33" s="91"/>
      <c r="AB33" s="107"/>
      <c r="AC33" s="108"/>
      <c r="AD33" s="87"/>
      <c r="AE33" s="87"/>
      <c r="AF33" s="87"/>
      <c r="AG33" s="88"/>
      <c r="AH33" s="97"/>
    </row>
    <row r="34" spans="1:34" ht="12.75" customHeight="1">
      <c r="A34" s="82"/>
      <c r="B34" s="137"/>
      <c r="C34" s="83"/>
      <c r="D34" s="83"/>
      <c r="E34" s="83"/>
      <c r="F34" s="83"/>
      <c r="G34" s="84"/>
      <c r="H34" s="104"/>
      <c r="I34" s="105"/>
      <c r="J34" s="83"/>
      <c r="K34" s="83"/>
      <c r="L34" s="87"/>
      <c r="M34" s="91"/>
      <c r="N34" s="141"/>
      <c r="O34" s="89"/>
      <c r="P34" s="89"/>
      <c r="Q34" s="91"/>
      <c r="R34" s="102"/>
      <c r="S34" s="103"/>
      <c r="T34" s="103"/>
      <c r="U34" s="94" t="str">
        <f>IF(SUM(W34:Z34)=0,"",SUM(W34:Z34))</f>
        <v/>
      </c>
      <c r="V34" s="93"/>
      <c r="W34" s="103"/>
      <c r="X34" s="103"/>
      <c r="Y34" s="103"/>
      <c r="Z34" s="83"/>
      <c r="AA34" s="91"/>
      <c r="AB34" s="107"/>
      <c r="AC34" s="108"/>
      <c r="AD34" s="87"/>
      <c r="AE34" s="87"/>
      <c r="AF34" s="87"/>
      <c r="AG34" s="88"/>
      <c r="AH34" s="97"/>
    </row>
    <row r="35" spans="1:34" ht="12.75" customHeight="1">
      <c r="A35" s="82"/>
      <c r="B35" s="137"/>
      <c r="C35" s="83"/>
      <c r="D35" s="83"/>
      <c r="E35" s="83"/>
      <c r="F35" s="83"/>
      <c r="G35" s="84"/>
      <c r="H35" s="104"/>
      <c r="I35" s="105"/>
      <c r="J35" s="83"/>
      <c r="K35" s="83"/>
      <c r="L35" s="87"/>
      <c r="M35" s="91"/>
      <c r="N35" s="141"/>
      <c r="O35" s="89"/>
      <c r="P35" s="89"/>
      <c r="Q35" s="91"/>
      <c r="R35" s="102"/>
      <c r="S35" s="103"/>
      <c r="T35" s="103"/>
      <c r="U35" s="94" t="str">
        <f t="shared" ref="U35:U98" si="1">IF(SUM(W35:Z35)=0,"",SUM(W35:Z35))</f>
        <v/>
      </c>
      <c r="V35" s="93"/>
      <c r="W35" s="103"/>
      <c r="X35" s="103"/>
      <c r="Y35" s="103"/>
      <c r="Z35" s="83"/>
      <c r="AA35" s="91"/>
      <c r="AB35" s="107"/>
      <c r="AC35" s="108"/>
      <c r="AD35" s="87"/>
      <c r="AE35" s="87"/>
      <c r="AF35" s="87"/>
      <c r="AG35" s="88"/>
      <c r="AH35" s="97"/>
    </row>
    <row r="36" spans="1:34" ht="12.75" customHeight="1">
      <c r="A36" s="82"/>
      <c r="B36" s="137"/>
      <c r="C36" s="83"/>
      <c r="D36" s="83"/>
      <c r="E36" s="83"/>
      <c r="F36" s="83"/>
      <c r="G36" s="84"/>
      <c r="H36" s="104"/>
      <c r="I36" s="105"/>
      <c r="J36" s="83"/>
      <c r="K36" s="83"/>
      <c r="L36" s="87"/>
      <c r="M36" s="91"/>
      <c r="N36" s="141"/>
      <c r="O36" s="89"/>
      <c r="P36" s="89"/>
      <c r="Q36" s="91"/>
      <c r="R36" s="102"/>
      <c r="S36" s="103"/>
      <c r="T36" s="103"/>
      <c r="U36" s="94" t="str">
        <f t="shared" si="1"/>
        <v/>
      </c>
      <c r="V36" s="93"/>
      <c r="W36" s="103"/>
      <c r="X36" s="103"/>
      <c r="Y36" s="103"/>
      <c r="Z36" s="83"/>
      <c r="AA36" s="91"/>
      <c r="AB36" s="107"/>
      <c r="AC36" s="108"/>
      <c r="AD36" s="87"/>
      <c r="AE36" s="87"/>
      <c r="AF36" s="87"/>
      <c r="AG36" s="88"/>
      <c r="AH36" s="97"/>
    </row>
    <row r="37" spans="1:34" ht="12.75" customHeight="1">
      <c r="A37" s="82"/>
      <c r="B37" s="137"/>
      <c r="C37" s="83"/>
      <c r="D37" s="83"/>
      <c r="E37" s="83"/>
      <c r="F37" s="83"/>
      <c r="G37" s="84"/>
      <c r="H37" s="104"/>
      <c r="I37" s="105"/>
      <c r="J37" s="83"/>
      <c r="K37" s="83"/>
      <c r="L37" s="87"/>
      <c r="M37" s="91"/>
      <c r="N37" s="141"/>
      <c r="O37" s="89"/>
      <c r="P37" s="89"/>
      <c r="Q37" s="91"/>
      <c r="R37" s="102"/>
      <c r="S37" s="103"/>
      <c r="T37" s="103"/>
      <c r="U37" s="94" t="str">
        <f t="shared" si="1"/>
        <v/>
      </c>
      <c r="V37" s="93"/>
      <c r="W37" s="103"/>
      <c r="X37" s="103"/>
      <c r="Y37" s="103"/>
      <c r="Z37" s="83"/>
      <c r="AA37" s="91"/>
      <c r="AB37" s="107"/>
      <c r="AC37" s="108"/>
      <c r="AD37" s="87"/>
      <c r="AE37" s="87"/>
      <c r="AF37" s="87"/>
      <c r="AG37" s="88"/>
      <c r="AH37" s="97"/>
    </row>
    <row r="38" spans="1:34" ht="12.75" customHeight="1">
      <c r="A38" s="82"/>
      <c r="B38" s="137"/>
      <c r="C38" s="83"/>
      <c r="D38" s="83"/>
      <c r="E38" s="83"/>
      <c r="F38" s="83"/>
      <c r="G38" s="84"/>
      <c r="H38" s="104"/>
      <c r="I38" s="105"/>
      <c r="J38" s="83"/>
      <c r="K38" s="83"/>
      <c r="L38" s="87"/>
      <c r="M38" s="91"/>
      <c r="N38" s="141"/>
      <c r="O38" s="89"/>
      <c r="P38" s="89"/>
      <c r="Q38" s="91"/>
      <c r="R38" s="102"/>
      <c r="S38" s="103"/>
      <c r="T38" s="103"/>
      <c r="U38" s="94" t="str">
        <f t="shared" si="1"/>
        <v/>
      </c>
      <c r="V38" s="93"/>
      <c r="W38" s="103"/>
      <c r="X38" s="103"/>
      <c r="Y38" s="103"/>
      <c r="Z38" s="83"/>
      <c r="AA38" s="91"/>
      <c r="AB38" s="107"/>
      <c r="AC38" s="108"/>
      <c r="AD38" s="87"/>
      <c r="AE38" s="87"/>
      <c r="AF38" s="87"/>
      <c r="AG38" s="88"/>
      <c r="AH38" s="97"/>
    </row>
    <row r="39" spans="1:34" ht="12.75" customHeight="1">
      <c r="A39" s="82"/>
      <c r="B39" s="137"/>
      <c r="C39" s="83"/>
      <c r="D39" s="83"/>
      <c r="E39" s="83"/>
      <c r="F39" s="83"/>
      <c r="G39" s="84"/>
      <c r="H39" s="104"/>
      <c r="I39" s="105"/>
      <c r="J39" s="83"/>
      <c r="K39" s="83"/>
      <c r="L39" s="87"/>
      <c r="M39" s="91"/>
      <c r="N39" s="141"/>
      <c r="O39" s="89"/>
      <c r="P39" s="89"/>
      <c r="Q39" s="91"/>
      <c r="R39" s="102"/>
      <c r="S39" s="103"/>
      <c r="T39" s="103"/>
      <c r="U39" s="94" t="str">
        <f t="shared" si="1"/>
        <v/>
      </c>
      <c r="V39" s="93"/>
      <c r="W39" s="103"/>
      <c r="X39" s="103"/>
      <c r="Y39" s="103"/>
      <c r="Z39" s="83"/>
      <c r="AA39" s="91"/>
      <c r="AB39" s="107"/>
      <c r="AC39" s="108"/>
      <c r="AD39" s="87"/>
      <c r="AE39" s="87"/>
      <c r="AF39" s="87"/>
      <c r="AG39" s="88"/>
      <c r="AH39" s="97"/>
    </row>
    <row r="40" spans="1:34" ht="12.75" customHeight="1">
      <c r="A40" s="82"/>
      <c r="B40" s="137"/>
      <c r="C40" s="83"/>
      <c r="D40" s="83"/>
      <c r="E40" s="83"/>
      <c r="F40" s="83"/>
      <c r="G40" s="84"/>
      <c r="H40" s="104"/>
      <c r="I40" s="105"/>
      <c r="J40" s="83"/>
      <c r="K40" s="83"/>
      <c r="L40" s="87"/>
      <c r="M40" s="91"/>
      <c r="N40" s="141"/>
      <c r="O40" s="89"/>
      <c r="P40" s="89"/>
      <c r="Q40" s="91"/>
      <c r="R40" s="102"/>
      <c r="S40" s="103"/>
      <c r="T40" s="103"/>
      <c r="U40" s="94" t="str">
        <f t="shared" si="1"/>
        <v/>
      </c>
      <c r="V40" s="93"/>
      <c r="W40" s="103"/>
      <c r="X40" s="103"/>
      <c r="Y40" s="103"/>
      <c r="Z40" s="83"/>
      <c r="AA40" s="91"/>
      <c r="AB40" s="107"/>
      <c r="AC40" s="108"/>
      <c r="AD40" s="87"/>
      <c r="AE40" s="87"/>
      <c r="AF40" s="87"/>
      <c r="AG40" s="88"/>
      <c r="AH40" s="97"/>
    </row>
    <row r="41" spans="1:34" ht="12.75" customHeight="1">
      <c r="A41" s="82"/>
      <c r="B41" s="137"/>
      <c r="C41" s="83"/>
      <c r="D41" s="83"/>
      <c r="E41" s="83"/>
      <c r="F41" s="83"/>
      <c r="G41" s="84"/>
      <c r="H41" s="104"/>
      <c r="I41" s="105"/>
      <c r="J41" s="83"/>
      <c r="K41" s="83"/>
      <c r="L41" s="87"/>
      <c r="M41" s="91"/>
      <c r="N41" s="141"/>
      <c r="O41" s="89"/>
      <c r="P41" s="89"/>
      <c r="Q41" s="91"/>
      <c r="R41" s="102"/>
      <c r="S41" s="103"/>
      <c r="T41" s="103"/>
      <c r="U41" s="94" t="str">
        <f t="shared" si="1"/>
        <v/>
      </c>
      <c r="V41" s="93"/>
      <c r="W41" s="103"/>
      <c r="X41" s="103"/>
      <c r="Y41" s="103"/>
      <c r="Z41" s="83"/>
      <c r="AA41" s="91"/>
      <c r="AB41" s="107"/>
      <c r="AC41" s="108"/>
      <c r="AD41" s="87"/>
      <c r="AE41" s="87"/>
      <c r="AF41" s="87"/>
      <c r="AG41" s="88"/>
      <c r="AH41" s="97"/>
    </row>
    <row r="42" spans="1:34" ht="12.75" customHeight="1">
      <c r="A42" s="82"/>
      <c r="B42" s="137"/>
      <c r="C42" s="83"/>
      <c r="D42" s="83"/>
      <c r="E42" s="83"/>
      <c r="F42" s="83"/>
      <c r="G42" s="84"/>
      <c r="H42" s="104"/>
      <c r="I42" s="105"/>
      <c r="J42" s="83"/>
      <c r="K42" s="83"/>
      <c r="L42" s="87"/>
      <c r="M42" s="91"/>
      <c r="N42" s="141"/>
      <c r="O42" s="89"/>
      <c r="P42" s="89"/>
      <c r="Q42" s="91"/>
      <c r="R42" s="102"/>
      <c r="S42" s="103"/>
      <c r="T42" s="103"/>
      <c r="U42" s="94" t="str">
        <f t="shared" si="1"/>
        <v/>
      </c>
      <c r="V42" s="93"/>
      <c r="W42" s="103"/>
      <c r="X42" s="103"/>
      <c r="Y42" s="103"/>
      <c r="Z42" s="83"/>
      <c r="AA42" s="91"/>
      <c r="AB42" s="107"/>
      <c r="AC42" s="108"/>
      <c r="AD42" s="87"/>
      <c r="AE42" s="87"/>
      <c r="AF42" s="87"/>
      <c r="AG42" s="88"/>
      <c r="AH42" s="97"/>
    </row>
    <row r="43" spans="1:34" ht="12.75" customHeight="1">
      <c r="A43" s="82"/>
      <c r="B43" s="137"/>
      <c r="C43" s="83"/>
      <c r="D43" s="83"/>
      <c r="E43" s="83"/>
      <c r="F43" s="83"/>
      <c r="G43" s="84"/>
      <c r="H43" s="104"/>
      <c r="I43" s="105"/>
      <c r="J43" s="83"/>
      <c r="K43" s="83"/>
      <c r="L43" s="87"/>
      <c r="M43" s="91"/>
      <c r="N43" s="141"/>
      <c r="O43" s="89"/>
      <c r="P43" s="89"/>
      <c r="Q43" s="91"/>
      <c r="R43" s="102"/>
      <c r="S43" s="103"/>
      <c r="T43" s="103"/>
      <c r="U43" s="94" t="str">
        <f t="shared" si="1"/>
        <v/>
      </c>
      <c r="V43" s="93"/>
      <c r="W43" s="103"/>
      <c r="X43" s="103"/>
      <c r="Y43" s="103"/>
      <c r="Z43" s="83"/>
      <c r="AA43" s="91"/>
      <c r="AB43" s="107"/>
      <c r="AC43" s="108"/>
      <c r="AD43" s="87"/>
      <c r="AE43" s="87"/>
      <c r="AF43" s="87"/>
      <c r="AG43" s="88"/>
      <c r="AH43" s="97"/>
    </row>
    <row r="44" spans="1:34" ht="12.75" customHeight="1">
      <c r="A44" s="82"/>
      <c r="B44" s="137"/>
      <c r="C44" s="83"/>
      <c r="D44" s="83"/>
      <c r="E44" s="83"/>
      <c r="F44" s="83"/>
      <c r="G44" s="84"/>
      <c r="H44" s="104"/>
      <c r="I44" s="105"/>
      <c r="J44" s="83"/>
      <c r="K44" s="83"/>
      <c r="L44" s="87"/>
      <c r="M44" s="91"/>
      <c r="N44" s="141"/>
      <c r="O44" s="89"/>
      <c r="P44" s="89"/>
      <c r="Q44" s="91"/>
      <c r="R44" s="102"/>
      <c r="S44" s="103"/>
      <c r="T44" s="103"/>
      <c r="U44" s="94" t="str">
        <f t="shared" si="1"/>
        <v/>
      </c>
      <c r="V44" s="93"/>
      <c r="W44" s="103"/>
      <c r="X44" s="103"/>
      <c r="Y44" s="103"/>
      <c r="Z44" s="83"/>
      <c r="AA44" s="91"/>
      <c r="AB44" s="107"/>
      <c r="AC44" s="108"/>
      <c r="AD44" s="87"/>
      <c r="AE44" s="87"/>
      <c r="AF44" s="87"/>
      <c r="AG44" s="88"/>
      <c r="AH44" s="97"/>
    </row>
    <row r="45" spans="1:34" ht="12.75" customHeight="1">
      <c r="A45" s="82"/>
      <c r="B45" s="137"/>
      <c r="C45" s="83"/>
      <c r="D45" s="83"/>
      <c r="E45" s="83"/>
      <c r="F45" s="83"/>
      <c r="G45" s="84"/>
      <c r="H45" s="104"/>
      <c r="I45" s="105"/>
      <c r="J45" s="83"/>
      <c r="K45" s="83"/>
      <c r="L45" s="87"/>
      <c r="M45" s="91"/>
      <c r="N45" s="141"/>
      <c r="O45" s="89"/>
      <c r="P45" s="89"/>
      <c r="Q45" s="91"/>
      <c r="R45" s="102"/>
      <c r="S45" s="103"/>
      <c r="T45" s="103"/>
      <c r="U45" s="94" t="str">
        <f t="shared" si="1"/>
        <v/>
      </c>
      <c r="V45" s="93"/>
      <c r="W45" s="103"/>
      <c r="X45" s="103"/>
      <c r="Y45" s="103"/>
      <c r="Z45" s="83"/>
      <c r="AA45" s="91"/>
      <c r="AB45" s="107"/>
      <c r="AC45" s="108"/>
      <c r="AD45" s="87"/>
      <c r="AE45" s="87"/>
      <c r="AF45" s="87"/>
      <c r="AG45" s="88"/>
      <c r="AH45" s="97"/>
    </row>
    <row r="46" spans="1:34" ht="12.75" customHeight="1">
      <c r="A46" s="82"/>
      <c r="B46" s="137"/>
      <c r="C46" s="83"/>
      <c r="D46" s="83"/>
      <c r="E46" s="83"/>
      <c r="F46" s="83"/>
      <c r="G46" s="84"/>
      <c r="H46" s="104"/>
      <c r="I46" s="105"/>
      <c r="J46" s="83"/>
      <c r="K46" s="83"/>
      <c r="L46" s="87"/>
      <c r="M46" s="91"/>
      <c r="N46" s="141"/>
      <c r="O46" s="89"/>
      <c r="P46" s="89"/>
      <c r="Q46" s="91"/>
      <c r="R46" s="102"/>
      <c r="S46" s="103"/>
      <c r="T46" s="103"/>
      <c r="U46" s="94" t="str">
        <f t="shared" si="1"/>
        <v/>
      </c>
      <c r="V46" s="93"/>
      <c r="W46" s="103"/>
      <c r="X46" s="103"/>
      <c r="Y46" s="103"/>
      <c r="Z46" s="83"/>
      <c r="AA46" s="91"/>
      <c r="AB46" s="107"/>
      <c r="AC46" s="108"/>
      <c r="AD46" s="87"/>
      <c r="AE46" s="87"/>
      <c r="AF46" s="87"/>
      <c r="AG46" s="88"/>
      <c r="AH46" s="97"/>
    </row>
    <row r="47" spans="1:34" ht="12.75" customHeight="1">
      <c r="A47" s="82"/>
      <c r="B47" s="137"/>
      <c r="C47" s="83"/>
      <c r="D47" s="83"/>
      <c r="E47" s="83"/>
      <c r="F47" s="83"/>
      <c r="G47" s="84"/>
      <c r="H47" s="104"/>
      <c r="I47" s="105"/>
      <c r="J47" s="83"/>
      <c r="K47" s="83"/>
      <c r="L47" s="87"/>
      <c r="M47" s="91"/>
      <c r="N47" s="141"/>
      <c r="O47" s="89"/>
      <c r="P47" s="89"/>
      <c r="Q47" s="91"/>
      <c r="R47" s="102"/>
      <c r="S47" s="103"/>
      <c r="T47" s="103"/>
      <c r="U47" s="94" t="str">
        <f t="shared" si="1"/>
        <v/>
      </c>
      <c r="V47" s="93"/>
      <c r="W47" s="103"/>
      <c r="X47" s="103"/>
      <c r="Y47" s="103"/>
      <c r="Z47" s="83"/>
      <c r="AA47" s="91"/>
      <c r="AB47" s="107"/>
      <c r="AC47" s="108"/>
      <c r="AD47" s="87"/>
      <c r="AE47" s="87"/>
      <c r="AF47" s="87"/>
      <c r="AG47" s="88"/>
      <c r="AH47" s="97"/>
    </row>
    <row r="48" spans="1:34" ht="12.75" customHeight="1">
      <c r="A48" s="82"/>
      <c r="B48" s="137"/>
      <c r="C48" s="83"/>
      <c r="D48" s="83"/>
      <c r="E48" s="83"/>
      <c r="F48" s="83"/>
      <c r="G48" s="84"/>
      <c r="H48" s="104"/>
      <c r="I48" s="105"/>
      <c r="J48" s="83"/>
      <c r="K48" s="83"/>
      <c r="L48" s="87"/>
      <c r="M48" s="91"/>
      <c r="N48" s="141"/>
      <c r="O48" s="89"/>
      <c r="P48" s="89"/>
      <c r="Q48" s="91"/>
      <c r="R48" s="102"/>
      <c r="S48" s="103"/>
      <c r="T48" s="103"/>
      <c r="U48" s="94" t="str">
        <f t="shared" si="1"/>
        <v/>
      </c>
      <c r="V48" s="93"/>
      <c r="W48" s="103"/>
      <c r="X48" s="103"/>
      <c r="Y48" s="103"/>
      <c r="Z48" s="83"/>
      <c r="AA48" s="91"/>
      <c r="AB48" s="107"/>
      <c r="AC48" s="108"/>
      <c r="AD48" s="87"/>
      <c r="AE48" s="87"/>
      <c r="AF48" s="87"/>
      <c r="AG48" s="88"/>
      <c r="AH48" s="97"/>
    </row>
    <row r="49" spans="1:34" ht="12.75" customHeight="1">
      <c r="A49" s="82"/>
      <c r="B49" s="137"/>
      <c r="C49" s="83"/>
      <c r="D49" s="83"/>
      <c r="E49" s="83"/>
      <c r="F49" s="83"/>
      <c r="G49" s="84"/>
      <c r="H49" s="104"/>
      <c r="I49" s="105"/>
      <c r="J49" s="83"/>
      <c r="K49" s="83"/>
      <c r="L49" s="87"/>
      <c r="M49" s="91"/>
      <c r="N49" s="141"/>
      <c r="O49" s="89"/>
      <c r="P49" s="89"/>
      <c r="Q49" s="91"/>
      <c r="R49" s="102"/>
      <c r="S49" s="103"/>
      <c r="T49" s="103"/>
      <c r="U49" s="94" t="str">
        <f t="shared" si="1"/>
        <v/>
      </c>
      <c r="V49" s="93"/>
      <c r="W49" s="103"/>
      <c r="X49" s="103"/>
      <c r="Y49" s="103"/>
      <c r="Z49" s="83"/>
      <c r="AA49" s="91"/>
      <c r="AB49" s="107"/>
      <c r="AC49" s="108"/>
      <c r="AD49" s="87"/>
      <c r="AE49" s="87"/>
      <c r="AF49" s="87"/>
      <c r="AG49" s="88"/>
      <c r="AH49" s="97"/>
    </row>
    <row r="50" spans="1:34" ht="12.75" customHeight="1">
      <c r="A50" s="82"/>
      <c r="B50" s="137"/>
      <c r="C50" s="83"/>
      <c r="D50" s="83"/>
      <c r="E50" s="83"/>
      <c r="F50" s="83"/>
      <c r="G50" s="84"/>
      <c r="H50" s="104"/>
      <c r="I50" s="105"/>
      <c r="J50" s="83"/>
      <c r="K50" s="83"/>
      <c r="L50" s="87"/>
      <c r="M50" s="91"/>
      <c r="N50" s="141"/>
      <c r="O50" s="89"/>
      <c r="P50" s="89"/>
      <c r="Q50" s="91"/>
      <c r="R50" s="102"/>
      <c r="S50" s="103"/>
      <c r="T50" s="103"/>
      <c r="U50" s="94" t="str">
        <f t="shared" si="1"/>
        <v/>
      </c>
      <c r="V50" s="93"/>
      <c r="W50" s="103"/>
      <c r="X50" s="103"/>
      <c r="Y50" s="103"/>
      <c r="Z50" s="83"/>
      <c r="AA50" s="91"/>
      <c r="AB50" s="107"/>
      <c r="AC50" s="108"/>
      <c r="AD50" s="87"/>
      <c r="AE50" s="87"/>
      <c r="AF50" s="87"/>
      <c r="AG50" s="88"/>
      <c r="AH50" s="97"/>
    </row>
    <row r="51" spans="1:34" ht="12.75" customHeight="1">
      <c r="A51" s="82"/>
      <c r="B51" s="137"/>
      <c r="C51" s="83"/>
      <c r="D51" s="83"/>
      <c r="E51" s="83"/>
      <c r="F51" s="83"/>
      <c r="G51" s="84"/>
      <c r="H51" s="104"/>
      <c r="I51" s="105"/>
      <c r="J51" s="83"/>
      <c r="K51" s="83"/>
      <c r="L51" s="87"/>
      <c r="M51" s="91"/>
      <c r="N51" s="141"/>
      <c r="O51" s="89"/>
      <c r="P51" s="89"/>
      <c r="Q51" s="91"/>
      <c r="R51" s="102"/>
      <c r="S51" s="103"/>
      <c r="T51" s="103"/>
      <c r="U51" s="94" t="str">
        <f t="shared" si="1"/>
        <v/>
      </c>
      <c r="V51" s="93"/>
      <c r="W51" s="103"/>
      <c r="X51" s="103"/>
      <c r="Y51" s="103"/>
      <c r="Z51" s="83"/>
      <c r="AA51" s="91"/>
      <c r="AB51" s="107"/>
      <c r="AC51" s="108"/>
      <c r="AD51" s="87"/>
      <c r="AE51" s="87"/>
      <c r="AF51" s="87"/>
      <c r="AG51" s="88"/>
      <c r="AH51" s="97"/>
    </row>
    <row r="52" spans="1:34" ht="12.75" customHeight="1">
      <c r="A52" s="82"/>
      <c r="B52" s="137"/>
      <c r="C52" s="83"/>
      <c r="D52" s="83"/>
      <c r="E52" s="83"/>
      <c r="F52" s="83"/>
      <c r="G52" s="84"/>
      <c r="H52" s="104"/>
      <c r="I52" s="105"/>
      <c r="J52" s="83"/>
      <c r="K52" s="83"/>
      <c r="L52" s="87"/>
      <c r="M52" s="91"/>
      <c r="N52" s="141"/>
      <c r="O52" s="89"/>
      <c r="P52" s="89"/>
      <c r="Q52" s="91"/>
      <c r="R52" s="102"/>
      <c r="S52" s="103"/>
      <c r="T52" s="103"/>
      <c r="U52" s="94" t="str">
        <f t="shared" si="1"/>
        <v/>
      </c>
      <c r="V52" s="93"/>
      <c r="W52" s="103"/>
      <c r="X52" s="103"/>
      <c r="Y52" s="103"/>
      <c r="Z52" s="83"/>
      <c r="AA52" s="91"/>
      <c r="AB52" s="107"/>
      <c r="AC52" s="108"/>
      <c r="AD52" s="87"/>
      <c r="AE52" s="87"/>
      <c r="AF52" s="87"/>
      <c r="AG52" s="88"/>
      <c r="AH52" s="97"/>
    </row>
    <row r="53" spans="1:34" ht="12.75" customHeight="1">
      <c r="A53" s="82"/>
      <c r="B53" s="137"/>
      <c r="C53" s="83"/>
      <c r="D53" s="83"/>
      <c r="E53" s="83"/>
      <c r="F53" s="83"/>
      <c r="G53" s="84"/>
      <c r="H53" s="104"/>
      <c r="I53" s="105"/>
      <c r="J53" s="83"/>
      <c r="K53" s="83"/>
      <c r="L53" s="87"/>
      <c r="M53" s="91"/>
      <c r="N53" s="141"/>
      <c r="O53" s="89"/>
      <c r="P53" s="89"/>
      <c r="Q53" s="91"/>
      <c r="R53" s="102"/>
      <c r="S53" s="103"/>
      <c r="T53" s="103"/>
      <c r="U53" s="94" t="str">
        <f t="shared" si="1"/>
        <v/>
      </c>
      <c r="V53" s="93"/>
      <c r="W53" s="103"/>
      <c r="X53" s="103"/>
      <c r="Y53" s="103"/>
      <c r="Z53" s="83"/>
      <c r="AA53" s="91"/>
      <c r="AB53" s="107"/>
      <c r="AC53" s="108"/>
      <c r="AD53" s="87"/>
      <c r="AE53" s="87"/>
      <c r="AF53" s="87"/>
      <c r="AG53" s="88"/>
      <c r="AH53" s="97"/>
    </row>
    <row r="54" spans="1:34" ht="12.75" customHeight="1">
      <c r="A54" s="82"/>
      <c r="B54" s="137"/>
      <c r="C54" s="83"/>
      <c r="D54" s="83"/>
      <c r="E54" s="83"/>
      <c r="F54" s="83"/>
      <c r="G54" s="84"/>
      <c r="H54" s="104"/>
      <c r="I54" s="105"/>
      <c r="J54" s="83"/>
      <c r="K54" s="83"/>
      <c r="L54" s="87"/>
      <c r="M54" s="91"/>
      <c r="N54" s="141"/>
      <c r="O54" s="89"/>
      <c r="P54" s="89"/>
      <c r="Q54" s="91"/>
      <c r="R54" s="102"/>
      <c r="S54" s="103"/>
      <c r="T54" s="103"/>
      <c r="U54" s="94" t="str">
        <f t="shared" si="1"/>
        <v/>
      </c>
      <c r="V54" s="93"/>
      <c r="W54" s="103"/>
      <c r="X54" s="103"/>
      <c r="Y54" s="103"/>
      <c r="Z54" s="83"/>
      <c r="AA54" s="91"/>
      <c r="AB54" s="107"/>
      <c r="AC54" s="105"/>
      <c r="AD54" s="87"/>
      <c r="AE54" s="87"/>
      <c r="AF54" s="87"/>
      <c r="AG54" s="88"/>
      <c r="AH54" s="97"/>
    </row>
    <row r="55" spans="1:34" ht="12.75" customHeight="1">
      <c r="A55" s="82"/>
      <c r="B55" s="137"/>
      <c r="C55" s="83"/>
      <c r="D55" s="83"/>
      <c r="E55" s="83"/>
      <c r="F55" s="83"/>
      <c r="G55" s="84"/>
      <c r="H55" s="104"/>
      <c r="I55" s="105"/>
      <c r="J55" s="83"/>
      <c r="K55" s="83"/>
      <c r="L55" s="87"/>
      <c r="M55" s="91"/>
      <c r="N55" s="141"/>
      <c r="O55" s="89"/>
      <c r="P55" s="89"/>
      <c r="Q55" s="91"/>
      <c r="R55" s="102"/>
      <c r="S55" s="103"/>
      <c r="T55" s="103"/>
      <c r="U55" s="94" t="str">
        <f t="shared" si="1"/>
        <v/>
      </c>
      <c r="V55" s="93"/>
      <c r="W55" s="103"/>
      <c r="X55" s="103"/>
      <c r="Y55" s="103"/>
      <c r="Z55" s="83"/>
      <c r="AA55" s="91"/>
      <c r="AB55" s="107"/>
      <c r="AC55" s="108"/>
      <c r="AD55" s="87"/>
      <c r="AE55" s="87"/>
      <c r="AF55" s="87"/>
      <c r="AG55" s="88"/>
      <c r="AH55" s="97"/>
    </row>
    <row r="56" spans="1:34" ht="12.75" customHeight="1">
      <c r="A56" s="82"/>
      <c r="B56" s="137"/>
      <c r="C56" s="83"/>
      <c r="D56" s="83"/>
      <c r="E56" s="83"/>
      <c r="F56" s="83"/>
      <c r="G56" s="84"/>
      <c r="H56" s="104"/>
      <c r="I56" s="105"/>
      <c r="J56" s="83"/>
      <c r="K56" s="83"/>
      <c r="L56" s="87"/>
      <c r="M56" s="91"/>
      <c r="N56" s="141"/>
      <c r="O56" s="89"/>
      <c r="P56" s="89"/>
      <c r="Q56" s="91"/>
      <c r="R56" s="102"/>
      <c r="S56" s="103"/>
      <c r="T56" s="103"/>
      <c r="U56" s="94" t="str">
        <f t="shared" si="1"/>
        <v/>
      </c>
      <c r="V56" s="93"/>
      <c r="W56" s="103"/>
      <c r="X56" s="103"/>
      <c r="Y56" s="103"/>
      <c r="Z56" s="83"/>
      <c r="AA56" s="91"/>
      <c r="AB56" s="107"/>
      <c r="AC56" s="108"/>
      <c r="AD56" s="87"/>
      <c r="AE56" s="87"/>
      <c r="AF56" s="87"/>
      <c r="AG56" s="88"/>
      <c r="AH56" s="97"/>
    </row>
    <row r="57" spans="1:34" ht="12.75" customHeight="1">
      <c r="A57" s="82"/>
      <c r="B57" s="137"/>
      <c r="C57" s="83"/>
      <c r="D57" s="83"/>
      <c r="E57" s="83"/>
      <c r="F57" s="83"/>
      <c r="G57" s="84"/>
      <c r="H57" s="104"/>
      <c r="I57" s="105"/>
      <c r="J57" s="83"/>
      <c r="K57" s="83"/>
      <c r="L57" s="87"/>
      <c r="M57" s="91"/>
      <c r="N57" s="141"/>
      <c r="O57" s="89"/>
      <c r="P57" s="89"/>
      <c r="Q57" s="91"/>
      <c r="R57" s="102"/>
      <c r="S57" s="103"/>
      <c r="T57" s="103"/>
      <c r="U57" s="94" t="str">
        <f t="shared" si="1"/>
        <v/>
      </c>
      <c r="V57" s="93"/>
      <c r="W57" s="103"/>
      <c r="X57" s="103"/>
      <c r="Y57" s="103"/>
      <c r="Z57" s="83"/>
      <c r="AA57" s="91"/>
      <c r="AB57" s="107"/>
      <c r="AC57" s="108"/>
      <c r="AD57" s="87"/>
      <c r="AE57" s="87"/>
      <c r="AF57" s="87"/>
      <c r="AG57" s="88"/>
      <c r="AH57" s="97"/>
    </row>
    <row r="58" spans="1:34" ht="12.75" customHeight="1">
      <c r="A58" s="82"/>
      <c r="B58" s="137"/>
      <c r="C58" s="83"/>
      <c r="D58" s="83"/>
      <c r="E58" s="83"/>
      <c r="F58" s="83"/>
      <c r="G58" s="84"/>
      <c r="H58" s="104"/>
      <c r="I58" s="105"/>
      <c r="J58" s="83"/>
      <c r="K58" s="83"/>
      <c r="L58" s="87"/>
      <c r="M58" s="91"/>
      <c r="N58" s="141"/>
      <c r="O58" s="89"/>
      <c r="P58" s="89"/>
      <c r="Q58" s="91"/>
      <c r="R58" s="102"/>
      <c r="S58" s="103"/>
      <c r="T58" s="103"/>
      <c r="U58" s="94" t="str">
        <f t="shared" si="1"/>
        <v/>
      </c>
      <c r="V58" s="93"/>
      <c r="W58" s="103"/>
      <c r="X58" s="103"/>
      <c r="Y58" s="103"/>
      <c r="Z58" s="83"/>
      <c r="AA58" s="91"/>
      <c r="AB58" s="107"/>
      <c r="AC58" s="108"/>
      <c r="AD58" s="87"/>
      <c r="AE58" s="87"/>
      <c r="AF58" s="87"/>
      <c r="AG58" s="88"/>
      <c r="AH58" s="97"/>
    </row>
    <row r="59" spans="1:34" ht="12.75" customHeight="1">
      <c r="A59" s="82"/>
      <c r="B59" s="137"/>
      <c r="C59" s="83"/>
      <c r="D59" s="83"/>
      <c r="E59" s="83"/>
      <c r="F59" s="83"/>
      <c r="G59" s="84"/>
      <c r="H59" s="104"/>
      <c r="I59" s="105"/>
      <c r="J59" s="83"/>
      <c r="K59" s="83"/>
      <c r="L59" s="87"/>
      <c r="M59" s="91"/>
      <c r="N59" s="141"/>
      <c r="O59" s="89"/>
      <c r="P59" s="89"/>
      <c r="Q59" s="91"/>
      <c r="R59" s="102"/>
      <c r="S59" s="103"/>
      <c r="T59" s="103"/>
      <c r="U59" s="94" t="str">
        <f t="shared" si="1"/>
        <v/>
      </c>
      <c r="V59" s="93"/>
      <c r="W59" s="103"/>
      <c r="X59" s="103"/>
      <c r="Y59" s="103"/>
      <c r="Z59" s="83"/>
      <c r="AA59" s="91"/>
      <c r="AB59" s="107"/>
      <c r="AC59" s="108"/>
      <c r="AD59" s="87"/>
      <c r="AE59" s="87"/>
      <c r="AF59" s="87"/>
      <c r="AG59" s="88"/>
      <c r="AH59" s="97"/>
    </row>
    <row r="60" spans="1:34" ht="12.75" customHeight="1">
      <c r="A60" s="82"/>
      <c r="B60" s="137"/>
      <c r="C60" s="83"/>
      <c r="D60" s="83"/>
      <c r="E60" s="83"/>
      <c r="F60" s="83"/>
      <c r="G60" s="84"/>
      <c r="H60" s="104"/>
      <c r="I60" s="105"/>
      <c r="J60" s="83"/>
      <c r="K60" s="83"/>
      <c r="L60" s="87"/>
      <c r="M60" s="91"/>
      <c r="N60" s="141"/>
      <c r="O60" s="89"/>
      <c r="P60" s="89"/>
      <c r="Q60" s="91"/>
      <c r="R60" s="102"/>
      <c r="S60" s="103"/>
      <c r="T60" s="103"/>
      <c r="U60" s="94" t="str">
        <f t="shared" si="1"/>
        <v/>
      </c>
      <c r="V60" s="93"/>
      <c r="W60" s="103"/>
      <c r="X60" s="103"/>
      <c r="Y60" s="103"/>
      <c r="Z60" s="83"/>
      <c r="AA60" s="91"/>
      <c r="AB60" s="107"/>
      <c r="AC60" s="108"/>
      <c r="AD60" s="87"/>
      <c r="AE60" s="87"/>
      <c r="AF60" s="87"/>
      <c r="AG60" s="88"/>
      <c r="AH60" s="97"/>
    </row>
    <row r="61" spans="1:34" ht="12.75" customHeight="1">
      <c r="A61" s="82"/>
      <c r="B61" s="137"/>
      <c r="C61" s="83"/>
      <c r="D61" s="83"/>
      <c r="E61" s="83"/>
      <c r="F61" s="83"/>
      <c r="G61" s="84"/>
      <c r="H61" s="104"/>
      <c r="I61" s="105"/>
      <c r="J61" s="83"/>
      <c r="K61" s="83"/>
      <c r="L61" s="87"/>
      <c r="M61" s="91"/>
      <c r="N61" s="141"/>
      <c r="O61" s="89"/>
      <c r="P61" s="89"/>
      <c r="Q61" s="91"/>
      <c r="R61" s="102"/>
      <c r="S61" s="103"/>
      <c r="T61" s="103"/>
      <c r="U61" s="94" t="str">
        <f t="shared" si="1"/>
        <v/>
      </c>
      <c r="V61" s="93"/>
      <c r="W61" s="103"/>
      <c r="X61" s="103"/>
      <c r="Y61" s="103"/>
      <c r="Z61" s="83"/>
      <c r="AA61" s="91"/>
      <c r="AB61" s="107"/>
      <c r="AC61" s="108"/>
      <c r="AD61" s="87"/>
      <c r="AE61" s="87"/>
      <c r="AF61" s="87"/>
      <c r="AG61" s="88"/>
      <c r="AH61" s="97"/>
    </row>
    <row r="62" spans="1:34" ht="12.75" customHeight="1">
      <c r="A62" s="82"/>
      <c r="B62" s="137"/>
      <c r="C62" s="83"/>
      <c r="D62" s="83"/>
      <c r="E62" s="83"/>
      <c r="F62" s="83"/>
      <c r="G62" s="84"/>
      <c r="H62" s="104"/>
      <c r="I62" s="105"/>
      <c r="J62" s="83"/>
      <c r="K62" s="83"/>
      <c r="L62" s="87"/>
      <c r="M62" s="91"/>
      <c r="N62" s="141"/>
      <c r="O62" s="89"/>
      <c r="P62" s="89"/>
      <c r="Q62" s="91"/>
      <c r="R62" s="102"/>
      <c r="S62" s="103"/>
      <c r="T62" s="103"/>
      <c r="U62" s="94" t="str">
        <f t="shared" si="1"/>
        <v/>
      </c>
      <c r="V62" s="93"/>
      <c r="W62" s="103"/>
      <c r="X62" s="103"/>
      <c r="Y62" s="103"/>
      <c r="Z62" s="83"/>
      <c r="AA62" s="91"/>
      <c r="AB62" s="107"/>
      <c r="AC62" s="108"/>
      <c r="AD62" s="87"/>
      <c r="AE62" s="87"/>
      <c r="AF62" s="87"/>
      <c r="AG62" s="88"/>
      <c r="AH62" s="97"/>
    </row>
    <row r="63" spans="1:34" ht="12.75" customHeight="1">
      <c r="A63" s="82"/>
      <c r="B63" s="137"/>
      <c r="C63" s="83"/>
      <c r="D63" s="83"/>
      <c r="E63" s="83"/>
      <c r="F63" s="83"/>
      <c r="G63" s="84"/>
      <c r="H63" s="104"/>
      <c r="I63" s="105"/>
      <c r="J63" s="83"/>
      <c r="K63" s="83"/>
      <c r="L63" s="87"/>
      <c r="M63" s="91"/>
      <c r="N63" s="141"/>
      <c r="O63" s="89"/>
      <c r="P63" s="89"/>
      <c r="Q63" s="91"/>
      <c r="R63" s="102"/>
      <c r="S63" s="103"/>
      <c r="T63" s="103"/>
      <c r="U63" s="94" t="str">
        <f t="shared" si="1"/>
        <v/>
      </c>
      <c r="V63" s="93"/>
      <c r="W63" s="103"/>
      <c r="X63" s="103"/>
      <c r="Y63" s="103"/>
      <c r="Z63" s="83"/>
      <c r="AA63" s="91"/>
      <c r="AB63" s="107"/>
      <c r="AC63" s="108"/>
      <c r="AD63" s="87"/>
      <c r="AE63" s="87"/>
      <c r="AF63" s="87"/>
      <c r="AG63" s="88"/>
      <c r="AH63" s="97"/>
    </row>
    <row r="64" spans="1:34" ht="12.75" customHeight="1">
      <c r="A64" s="82"/>
      <c r="B64" s="137"/>
      <c r="C64" s="83"/>
      <c r="D64" s="83"/>
      <c r="E64" s="83"/>
      <c r="F64" s="83"/>
      <c r="G64" s="84"/>
      <c r="H64" s="104"/>
      <c r="I64" s="105"/>
      <c r="J64" s="83"/>
      <c r="K64" s="83"/>
      <c r="L64" s="87"/>
      <c r="M64" s="91"/>
      <c r="N64" s="141"/>
      <c r="O64" s="89"/>
      <c r="P64" s="89"/>
      <c r="Q64" s="91"/>
      <c r="R64" s="102"/>
      <c r="S64" s="103"/>
      <c r="T64" s="103"/>
      <c r="U64" s="94" t="str">
        <f t="shared" si="1"/>
        <v/>
      </c>
      <c r="V64" s="93"/>
      <c r="W64" s="103"/>
      <c r="X64" s="103"/>
      <c r="Y64" s="103"/>
      <c r="Z64" s="83"/>
      <c r="AA64" s="91"/>
      <c r="AB64" s="107"/>
      <c r="AC64" s="108"/>
      <c r="AD64" s="87"/>
      <c r="AE64" s="87"/>
      <c r="AF64" s="87"/>
      <c r="AG64" s="88"/>
      <c r="AH64" s="97"/>
    </row>
    <row r="65" spans="1:34" ht="12.75" customHeight="1">
      <c r="A65" s="82"/>
      <c r="B65" s="137"/>
      <c r="C65" s="83"/>
      <c r="D65" s="83"/>
      <c r="E65" s="83"/>
      <c r="F65" s="83"/>
      <c r="G65" s="84"/>
      <c r="H65" s="104"/>
      <c r="I65" s="105"/>
      <c r="J65" s="83"/>
      <c r="K65" s="83"/>
      <c r="L65" s="87"/>
      <c r="M65" s="91"/>
      <c r="N65" s="141"/>
      <c r="O65" s="89"/>
      <c r="P65" s="89"/>
      <c r="Q65" s="91"/>
      <c r="R65" s="102"/>
      <c r="S65" s="103"/>
      <c r="T65" s="103"/>
      <c r="U65" s="94" t="str">
        <f t="shared" si="1"/>
        <v/>
      </c>
      <c r="V65" s="93"/>
      <c r="W65" s="103"/>
      <c r="X65" s="103"/>
      <c r="Y65" s="103"/>
      <c r="Z65" s="83"/>
      <c r="AA65" s="91"/>
      <c r="AB65" s="107"/>
      <c r="AC65" s="108"/>
      <c r="AD65" s="87"/>
      <c r="AE65" s="87"/>
      <c r="AF65" s="87"/>
      <c r="AG65" s="88"/>
      <c r="AH65" s="97"/>
    </row>
    <row r="66" spans="1:34" ht="12.75" customHeight="1">
      <c r="A66" s="82"/>
      <c r="B66" s="137"/>
      <c r="C66" s="83"/>
      <c r="D66" s="83"/>
      <c r="E66" s="83"/>
      <c r="F66" s="83"/>
      <c r="G66" s="84"/>
      <c r="H66" s="104"/>
      <c r="I66" s="105"/>
      <c r="J66" s="83"/>
      <c r="K66" s="83"/>
      <c r="L66" s="87"/>
      <c r="M66" s="91"/>
      <c r="N66" s="141"/>
      <c r="O66" s="89"/>
      <c r="P66" s="89"/>
      <c r="Q66" s="91"/>
      <c r="R66" s="102"/>
      <c r="S66" s="103"/>
      <c r="T66" s="103"/>
      <c r="U66" s="94" t="str">
        <f t="shared" si="1"/>
        <v/>
      </c>
      <c r="V66" s="93"/>
      <c r="W66" s="103"/>
      <c r="X66" s="103"/>
      <c r="Y66" s="103"/>
      <c r="Z66" s="83"/>
      <c r="AA66" s="91"/>
      <c r="AB66" s="107"/>
      <c r="AC66" s="108"/>
      <c r="AD66" s="87"/>
      <c r="AE66" s="87"/>
      <c r="AF66" s="87"/>
      <c r="AG66" s="88"/>
      <c r="AH66" s="97"/>
    </row>
    <row r="67" spans="1:34" ht="12.75" customHeight="1">
      <c r="A67" s="82"/>
      <c r="B67" s="137"/>
      <c r="C67" s="83"/>
      <c r="D67" s="83"/>
      <c r="E67" s="83"/>
      <c r="F67" s="83"/>
      <c r="G67" s="84"/>
      <c r="H67" s="104"/>
      <c r="I67" s="105"/>
      <c r="J67" s="83"/>
      <c r="K67" s="83"/>
      <c r="L67" s="87"/>
      <c r="M67" s="91"/>
      <c r="N67" s="141"/>
      <c r="O67" s="89"/>
      <c r="P67" s="89"/>
      <c r="Q67" s="91"/>
      <c r="R67" s="102"/>
      <c r="S67" s="103"/>
      <c r="T67" s="103"/>
      <c r="U67" s="94" t="str">
        <f t="shared" si="1"/>
        <v/>
      </c>
      <c r="V67" s="93"/>
      <c r="W67" s="103"/>
      <c r="X67" s="103"/>
      <c r="Y67" s="103"/>
      <c r="Z67" s="83"/>
      <c r="AA67" s="91"/>
      <c r="AB67" s="107"/>
      <c r="AC67" s="108"/>
      <c r="AD67" s="87"/>
      <c r="AE67" s="87"/>
      <c r="AF67" s="87"/>
      <c r="AG67" s="88"/>
      <c r="AH67" s="97"/>
    </row>
    <row r="68" spans="1:34" ht="12.75" customHeight="1">
      <c r="A68" s="82"/>
      <c r="B68" s="137"/>
      <c r="C68" s="83"/>
      <c r="D68" s="83"/>
      <c r="E68" s="83"/>
      <c r="F68" s="83"/>
      <c r="G68" s="84"/>
      <c r="H68" s="104"/>
      <c r="I68" s="105"/>
      <c r="J68" s="83"/>
      <c r="K68" s="83"/>
      <c r="L68" s="87"/>
      <c r="M68" s="91"/>
      <c r="N68" s="141"/>
      <c r="O68" s="89"/>
      <c r="P68" s="89"/>
      <c r="Q68" s="91"/>
      <c r="R68" s="102"/>
      <c r="S68" s="103"/>
      <c r="T68" s="103"/>
      <c r="U68" s="94" t="str">
        <f t="shared" si="1"/>
        <v/>
      </c>
      <c r="V68" s="93"/>
      <c r="W68" s="103"/>
      <c r="X68" s="103"/>
      <c r="Y68" s="103"/>
      <c r="Z68" s="83"/>
      <c r="AA68" s="91"/>
      <c r="AB68" s="107"/>
      <c r="AC68" s="108"/>
      <c r="AD68" s="87"/>
      <c r="AE68" s="87"/>
      <c r="AF68" s="87"/>
      <c r="AG68" s="88"/>
      <c r="AH68" s="97"/>
    </row>
    <row r="69" spans="1:34" ht="12.75" customHeight="1">
      <c r="A69" s="82"/>
      <c r="B69" s="137"/>
      <c r="C69" s="83"/>
      <c r="D69" s="83"/>
      <c r="E69" s="83"/>
      <c r="F69" s="83"/>
      <c r="G69" s="84"/>
      <c r="H69" s="104"/>
      <c r="I69" s="105"/>
      <c r="J69" s="83"/>
      <c r="K69" s="83"/>
      <c r="L69" s="87"/>
      <c r="M69" s="91"/>
      <c r="N69" s="141"/>
      <c r="O69" s="89"/>
      <c r="P69" s="89"/>
      <c r="Q69" s="91"/>
      <c r="R69" s="102"/>
      <c r="S69" s="103"/>
      <c r="T69" s="103"/>
      <c r="U69" s="94" t="str">
        <f t="shared" si="1"/>
        <v/>
      </c>
      <c r="V69" s="93"/>
      <c r="W69" s="103"/>
      <c r="X69" s="103"/>
      <c r="Y69" s="103"/>
      <c r="Z69" s="83"/>
      <c r="AA69" s="91"/>
      <c r="AB69" s="107"/>
      <c r="AC69" s="108"/>
      <c r="AD69" s="87"/>
      <c r="AE69" s="87"/>
      <c r="AF69" s="87"/>
      <c r="AG69" s="88"/>
      <c r="AH69" s="97"/>
    </row>
    <row r="70" spans="1:34" ht="12.75" customHeight="1">
      <c r="A70" s="82"/>
      <c r="B70" s="137"/>
      <c r="C70" s="83"/>
      <c r="D70" s="83"/>
      <c r="E70" s="83"/>
      <c r="F70" s="83"/>
      <c r="G70" s="84"/>
      <c r="H70" s="104"/>
      <c r="I70" s="105"/>
      <c r="J70" s="83"/>
      <c r="K70" s="83"/>
      <c r="L70" s="87"/>
      <c r="M70" s="91"/>
      <c r="N70" s="141"/>
      <c r="O70" s="89"/>
      <c r="P70" s="89"/>
      <c r="Q70" s="91"/>
      <c r="R70" s="102"/>
      <c r="S70" s="103"/>
      <c r="T70" s="103"/>
      <c r="U70" s="94" t="str">
        <f t="shared" si="1"/>
        <v/>
      </c>
      <c r="V70" s="93"/>
      <c r="W70" s="103"/>
      <c r="X70" s="103"/>
      <c r="Y70" s="103"/>
      <c r="Z70" s="83"/>
      <c r="AA70" s="91"/>
      <c r="AB70" s="107"/>
      <c r="AC70" s="108"/>
      <c r="AD70" s="87"/>
      <c r="AE70" s="87"/>
      <c r="AF70" s="87"/>
      <c r="AG70" s="88"/>
      <c r="AH70" s="97"/>
    </row>
    <row r="71" spans="1:34" ht="12.75" customHeight="1">
      <c r="A71" s="82"/>
      <c r="B71" s="137"/>
      <c r="C71" s="83"/>
      <c r="D71" s="83"/>
      <c r="E71" s="83"/>
      <c r="F71" s="83"/>
      <c r="G71" s="84"/>
      <c r="H71" s="104"/>
      <c r="I71" s="105"/>
      <c r="J71" s="83"/>
      <c r="K71" s="83"/>
      <c r="L71" s="87"/>
      <c r="M71" s="91"/>
      <c r="N71" s="141"/>
      <c r="O71" s="89"/>
      <c r="P71" s="89"/>
      <c r="Q71" s="91"/>
      <c r="R71" s="102"/>
      <c r="S71" s="103"/>
      <c r="T71" s="103"/>
      <c r="U71" s="94" t="str">
        <f t="shared" si="1"/>
        <v/>
      </c>
      <c r="V71" s="93"/>
      <c r="W71" s="103"/>
      <c r="X71" s="103"/>
      <c r="Y71" s="103"/>
      <c r="Z71" s="83"/>
      <c r="AA71" s="91"/>
      <c r="AB71" s="107"/>
      <c r="AC71" s="108"/>
      <c r="AD71" s="87"/>
      <c r="AE71" s="87"/>
      <c r="AF71" s="87"/>
      <c r="AG71" s="88"/>
      <c r="AH71" s="97"/>
    </row>
    <row r="72" spans="1:34" ht="12.75" customHeight="1">
      <c r="A72" s="82"/>
      <c r="B72" s="137"/>
      <c r="C72" s="83"/>
      <c r="D72" s="83"/>
      <c r="E72" s="83"/>
      <c r="F72" s="83"/>
      <c r="G72" s="84"/>
      <c r="H72" s="104"/>
      <c r="I72" s="105"/>
      <c r="J72" s="83"/>
      <c r="K72" s="83"/>
      <c r="L72" s="87"/>
      <c r="M72" s="91"/>
      <c r="N72" s="141"/>
      <c r="O72" s="89"/>
      <c r="P72" s="89"/>
      <c r="Q72" s="91"/>
      <c r="R72" s="102"/>
      <c r="S72" s="103"/>
      <c r="T72" s="103"/>
      <c r="U72" s="94" t="str">
        <f t="shared" si="1"/>
        <v/>
      </c>
      <c r="V72" s="93"/>
      <c r="W72" s="103"/>
      <c r="X72" s="103"/>
      <c r="Y72" s="103"/>
      <c r="Z72" s="83"/>
      <c r="AA72" s="91"/>
      <c r="AB72" s="107"/>
      <c r="AC72" s="108"/>
      <c r="AD72" s="87"/>
      <c r="AE72" s="87"/>
      <c r="AF72" s="87"/>
      <c r="AG72" s="88"/>
      <c r="AH72" s="97"/>
    </row>
    <row r="73" spans="1:34" ht="12.75" customHeight="1">
      <c r="A73" s="82"/>
      <c r="B73" s="137"/>
      <c r="C73" s="83"/>
      <c r="D73" s="83"/>
      <c r="E73" s="83"/>
      <c r="F73" s="83"/>
      <c r="G73" s="84"/>
      <c r="H73" s="104"/>
      <c r="I73" s="105"/>
      <c r="J73" s="83"/>
      <c r="K73" s="83"/>
      <c r="L73" s="87"/>
      <c r="M73" s="91"/>
      <c r="N73" s="141"/>
      <c r="O73" s="89"/>
      <c r="P73" s="89"/>
      <c r="Q73" s="91"/>
      <c r="R73" s="102"/>
      <c r="S73" s="103"/>
      <c r="T73" s="103"/>
      <c r="U73" s="94" t="str">
        <f t="shared" si="1"/>
        <v/>
      </c>
      <c r="V73" s="93"/>
      <c r="W73" s="103"/>
      <c r="X73" s="103"/>
      <c r="Y73" s="103"/>
      <c r="Z73" s="83"/>
      <c r="AA73" s="91"/>
      <c r="AB73" s="107"/>
      <c r="AC73" s="108"/>
      <c r="AD73" s="87"/>
      <c r="AE73" s="87"/>
      <c r="AF73" s="87"/>
      <c r="AG73" s="88"/>
      <c r="AH73" s="97"/>
    </row>
    <row r="74" spans="1:34" ht="12.75" customHeight="1">
      <c r="A74" s="82"/>
      <c r="B74" s="137"/>
      <c r="C74" s="83"/>
      <c r="D74" s="83"/>
      <c r="E74" s="83"/>
      <c r="F74" s="83"/>
      <c r="G74" s="84"/>
      <c r="H74" s="104"/>
      <c r="I74" s="105"/>
      <c r="J74" s="83"/>
      <c r="K74" s="83"/>
      <c r="L74" s="87"/>
      <c r="M74" s="91"/>
      <c r="N74" s="141"/>
      <c r="O74" s="89"/>
      <c r="P74" s="89"/>
      <c r="Q74" s="91"/>
      <c r="R74" s="102"/>
      <c r="S74" s="103"/>
      <c r="T74" s="103"/>
      <c r="U74" s="94" t="str">
        <f t="shared" si="1"/>
        <v/>
      </c>
      <c r="V74" s="93"/>
      <c r="W74" s="103"/>
      <c r="X74" s="103"/>
      <c r="Y74" s="103"/>
      <c r="Z74" s="83"/>
      <c r="AA74" s="91"/>
      <c r="AB74" s="107"/>
      <c r="AC74" s="108"/>
      <c r="AD74" s="87"/>
      <c r="AE74" s="87"/>
      <c r="AF74" s="87"/>
      <c r="AG74" s="88"/>
      <c r="AH74" s="97"/>
    </row>
    <row r="75" spans="1:34" ht="12.75" customHeight="1">
      <c r="A75" s="82"/>
      <c r="B75" s="137"/>
      <c r="C75" s="83"/>
      <c r="D75" s="83"/>
      <c r="E75" s="83"/>
      <c r="F75" s="83"/>
      <c r="G75" s="84"/>
      <c r="H75" s="104"/>
      <c r="I75" s="105"/>
      <c r="J75" s="83"/>
      <c r="K75" s="83"/>
      <c r="L75" s="87"/>
      <c r="M75" s="91"/>
      <c r="N75" s="141"/>
      <c r="O75" s="89"/>
      <c r="P75" s="89"/>
      <c r="Q75" s="91"/>
      <c r="R75" s="102"/>
      <c r="S75" s="103"/>
      <c r="T75" s="103"/>
      <c r="U75" s="94" t="str">
        <f t="shared" si="1"/>
        <v/>
      </c>
      <c r="V75" s="93"/>
      <c r="W75" s="103"/>
      <c r="X75" s="103"/>
      <c r="Y75" s="103"/>
      <c r="Z75" s="83"/>
      <c r="AA75" s="91"/>
      <c r="AB75" s="107"/>
      <c r="AC75" s="108"/>
      <c r="AD75" s="87"/>
      <c r="AE75" s="87"/>
      <c r="AF75" s="87"/>
      <c r="AG75" s="88"/>
      <c r="AH75" s="97"/>
    </row>
    <row r="76" spans="1:34" ht="12.75" customHeight="1">
      <c r="A76" s="82"/>
      <c r="B76" s="137"/>
      <c r="C76" s="83"/>
      <c r="D76" s="83"/>
      <c r="E76" s="83"/>
      <c r="F76" s="83"/>
      <c r="G76" s="84"/>
      <c r="H76" s="104"/>
      <c r="I76" s="105"/>
      <c r="J76" s="83"/>
      <c r="K76" s="83"/>
      <c r="L76" s="87"/>
      <c r="M76" s="91"/>
      <c r="N76" s="141"/>
      <c r="O76" s="89"/>
      <c r="P76" s="89"/>
      <c r="Q76" s="91"/>
      <c r="R76" s="102"/>
      <c r="S76" s="103"/>
      <c r="T76" s="103"/>
      <c r="U76" s="94" t="str">
        <f t="shared" si="1"/>
        <v/>
      </c>
      <c r="V76" s="93"/>
      <c r="W76" s="103"/>
      <c r="X76" s="103"/>
      <c r="Y76" s="103"/>
      <c r="Z76" s="83"/>
      <c r="AA76" s="91"/>
      <c r="AB76" s="107"/>
      <c r="AC76" s="108"/>
      <c r="AD76" s="87"/>
      <c r="AE76" s="87"/>
      <c r="AF76" s="87"/>
      <c r="AG76" s="88"/>
      <c r="AH76" s="97"/>
    </row>
    <row r="77" spans="1:34" ht="12.75" customHeight="1">
      <c r="A77" s="82"/>
      <c r="B77" s="137"/>
      <c r="C77" s="83"/>
      <c r="D77" s="83"/>
      <c r="E77" s="83"/>
      <c r="F77" s="83"/>
      <c r="G77" s="84"/>
      <c r="H77" s="104"/>
      <c r="I77" s="105"/>
      <c r="J77" s="83"/>
      <c r="K77" s="83"/>
      <c r="L77" s="87"/>
      <c r="M77" s="91"/>
      <c r="N77" s="141"/>
      <c r="O77" s="89"/>
      <c r="P77" s="89"/>
      <c r="Q77" s="91"/>
      <c r="R77" s="102"/>
      <c r="S77" s="103"/>
      <c r="T77" s="103"/>
      <c r="U77" s="94" t="str">
        <f t="shared" si="1"/>
        <v/>
      </c>
      <c r="V77" s="93"/>
      <c r="W77" s="103"/>
      <c r="X77" s="103"/>
      <c r="Y77" s="103"/>
      <c r="Z77" s="83"/>
      <c r="AA77" s="91"/>
      <c r="AB77" s="107"/>
      <c r="AC77" s="108"/>
      <c r="AD77" s="87"/>
      <c r="AE77" s="87"/>
      <c r="AF77" s="87"/>
      <c r="AG77" s="88"/>
      <c r="AH77" s="97"/>
    </row>
    <row r="78" spans="1:34" ht="12.75" customHeight="1">
      <c r="A78" s="82"/>
      <c r="B78" s="137"/>
      <c r="C78" s="83"/>
      <c r="D78" s="83"/>
      <c r="E78" s="83"/>
      <c r="F78" s="83"/>
      <c r="G78" s="84"/>
      <c r="H78" s="104"/>
      <c r="I78" s="105"/>
      <c r="J78" s="83"/>
      <c r="K78" s="83"/>
      <c r="L78" s="87"/>
      <c r="M78" s="91"/>
      <c r="N78" s="141"/>
      <c r="O78" s="89"/>
      <c r="P78" s="89"/>
      <c r="Q78" s="91"/>
      <c r="R78" s="102"/>
      <c r="S78" s="103"/>
      <c r="T78" s="103"/>
      <c r="U78" s="94" t="str">
        <f t="shared" si="1"/>
        <v/>
      </c>
      <c r="V78" s="93"/>
      <c r="W78" s="103"/>
      <c r="X78" s="103"/>
      <c r="Y78" s="103"/>
      <c r="Z78" s="83"/>
      <c r="AA78" s="91"/>
      <c r="AB78" s="107"/>
      <c r="AC78" s="108"/>
      <c r="AD78" s="87"/>
      <c r="AE78" s="87"/>
      <c r="AF78" s="87"/>
      <c r="AG78" s="88"/>
      <c r="AH78" s="97"/>
    </row>
    <row r="79" spans="1:34" ht="12.75" customHeight="1">
      <c r="A79" s="82"/>
      <c r="B79" s="137"/>
      <c r="C79" s="83"/>
      <c r="D79" s="83"/>
      <c r="E79" s="83"/>
      <c r="F79" s="83"/>
      <c r="G79" s="84"/>
      <c r="H79" s="104"/>
      <c r="I79" s="105"/>
      <c r="J79" s="83"/>
      <c r="K79" s="83"/>
      <c r="L79" s="87"/>
      <c r="M79" s="91"/>
      <c r="N79" s="141"/>
      <c r="O79" s="89"/>
      <c r="P79" s="89"/>
      <c r="Q79" s="91"/>
      <c r="R79" s="102"/>
      <c r="S79" s="103"/>
      <c r="T79" s="103"/>
      <c r="U79" s="94" t="str">
        <f t="shared" si="1"/>
        <v/>
      </c>
      <c r="V79" s="93"/>
      <c r="W79" s="103"/>
      <c r="X79" s="103"/>
      <c r="Y79" s="103"/>
      <c r="Z79" s="83"/>
      <c r="AA79" s="91"/>
      <c r="AB79" s="107"/>
      <c r="AC79" s="108"/>
      <c r="AD79" s="87"/>
      <c r="AE79" s="87"/>
      <c r="AF79" s="87"/>
      <c r="AG79" s="88"/>
      <c r="AH79" s="97"/>
    </row>
    <row r="80" spans="1:34" ht="12.75" customHeight="1">
      <c r="A80" s="82"/>
      <c r="B80" s="137"/>
      <c r="C80" s="83"/>
      <c r="D80" s="83"/>
      <c r="E80" s="83"/>
      <c r="F80" s="83"/>
      <c r="G80" s="84"/>
      <c r="H80" s="104"/>
      <c r="I80" s="105"/>
      <c r="J80" s="83"/>
      <c r="K80" s="83"/>
      <c r="L80" s="87"/>
      <c r="M80" s="91"/>
      <c r="N80" s="141"/>
      <c r="O80" s="89"/>
      <c r="P80" s="89"/>
      <c r="Q80" s="91"/>
      <c r="R80" s="102"/>
      <c r="S80" s="103"/>
      <c r="T80" s="103"/>
      <c r="U80" s="94" t="str">
        <f t="shared" si="1"/>
        <v/>
      </c>
      <c r="V80" s="93"/>
      <c r="W80" s="103"/>
      <c r="X80" s="103"/>
      <c r="Y80" s="103"/>
      <c r="Z80" s="83"/>
      <c r="AA80" s="91"/>
      <c r="AB80" s="107"/>
      <c r="AC80" s="108"/>
      <c r="AD80" s="87"/>
      <c r="AE80" s="87"/>
      <c r="AF80" s="87"/>
      <c r="AG80" s="88"/>
      <c r="AH80" s="97"/>
    </row>
    <row r="81" spans="1:34" ht="12.75" customHeight="1">
      <c r="A81" s="82"/>
      <c r="B81" s="137"/>
      <c r="C81" s="83"/>
      <c r="D81" s="83"/>
      <c r="E81" s="83"/>
      <c r="F81" s="83"/>
      <c r="G81" s="84"/>
      <c r="H81" s="104"/>
      <c r="I81" s="105"/>
      <c r="J81" s="83"/>
      <c r="K81" s="83"/>
      <c r="L81" s="87"/>
      <c r="M81" s="91"/>
      <c r="N81" s="141"/>
      <c r="O81" s="89"/>
      <c r="P81" s="89"/>
      <c r="Q81" s="91"/>
      <c r="R81" s="102"/>
      <c r="S81" s="103"/>
      <c r="T81" s="103"/>
      <c r="U81" s="94" t="str">
        <f t="shared" si="1"/>
        <v/>
      </c>
      <c r="V81" s="93"/>
      <c r="W81" s="103"/>
      <c r="X81" s="103"/>
      <c r="Y81" s="103"/>
      <c r="Z81" s="83"/>
      <c r="AA81" s="91"/>
      <c r="AB81" s="107"/>
      <c r="AC81" s="108"/>
      <c r="AD81" s="87"/>
      <c r="AE81" s="87"/>
      <c r="AF81" s="87"/>
      <c r="AG81" s="88"/>
      <c r="AH81" s="97"/>
    </row>
    <row r="82" spans="1:34" ht="12.75" customHeight="1">
      <c r="A82" s="82"/>
      <c r="B82" s="137"/>
      <c r="C82" s="83"/>
      <c r="D82" s="83"/>
      <c r="E82" s="83"/>
      <c r="F82" s="83"/>
      <c r="G82" s="84"/>
      <c r="H82" s="104"/>
      <c r="I82" s="105"/>
      <c r="J82" s="83"/>
      <c r="K82" s="83"/>
      <c r="L82" s="87"/>
      <c r="M82" s="91"/>
      <c r="N82" s="141"/>
      <c r="O82" s="89"/>
      <c r="P82" s="89"/>
      <c r="Q82" s="91"/>
      <c r="R82" s="102"/>
      <c r="S82" s="103"/>
      <c r="T82" s="103"/>
      <c r="U82" s="94" t="str">
        <f t="shared" si="1"/>
        <v/>
      </c>
      <c r="V82" s="93"/>
      <c r="W82" s="103"/>
      <c r="X82" s="103"/>
      <c r="Y82" s="103"/>
      <c r="Z82" s="83"/>
      <c r="AA82" s="91"/>
      <c r="AB82" s="107"/>
      <c r="AC82" s="108"/>
      <c r="AD82" s="87"/>
      <c r="AE82" s="87"/>
      <c r="AF82" s="87"/>
      <c r="AG82" s="88"/>
      <c r="AH82" s="97"/>
    </row>
    <row r="83" spans="1:34" ht="12.75" customHeight="1">
      <c r="A83" s="82"/>
      <c r="B83" s="137"/>
      <c r="C83" s="83"/>
      <c r="D83" s="83"/>
      <c r="E83" s="83"/>
      <c r="F83" s="83"/>
      <c r="G83" s="84"/>
      <c r="H83" s="104"/>
      <c r="I83" s="105"/>
      <c r="J83" s="83"/>
      <c r="K83" s="83"/>
      <c r="L83" s="87"/>
      <c r="M83" s="91"/>
      <c r="N83" s="141"/>
      <c r="O83" s="89"/>
      <c r="P83" s="89"/>
      <c r="Q83" s="91"/>
      <c r="R83" s="102"/>
      <c r="S83" s="103"/>
      <c r="T83" s="103"/>
      <c r="U83" s="94" t="str">
        <f t="shared" si="1"/>
        <v/>
      </c>
      <c r="V83" s="93"/>
      <c r="W83" s="103"/>
      <c r="X83" s="103"/>
      <c r="Y83" s="103"/>
      <c r="Z83" s="83"/>
      <c r="AA83" s="91"/>
      <c r="AB83" s="107"/>
      <c r="AC83" s="108"/>
      <c r="AD83" s="87"/>
      <c r="AE83" s="87"/>
      <c r="AF83" s="87"/>
      <c r="AG83" s="88"/>
      <c r="AH83" s="97"/>
    </row>
    <row r="84" spans="1:34" ht="12.75" customHeight="1">
      <c r="A84" s="82"/>
      <c r="B84" s="137"/>
      <c r="C84" s="83"/>
      <c r="D84" s="83"/>
      <c r="E84" s="83"/>
      <c r="F84" s="83"/>
      <c r="G84" s="84"/>
      <c r="H84" s="104"/>
      <c r="I84" s="105"/>
      <c r="J84" s="83"/>
      <c r="K84" s="83"/>
      <c r="L84" s="87"/>
      <c r="M84" s="91"/>
      <c r="N84" s="141"/>
      <c r="O84" s="89"/>
      <c r="P84" s="89"/>
      <c r="Q84" s="91"/>
      <c r="R84" s="102"/>
      <c r="S84" s="103"/>
      <c r="T84" s="103"/>
      <c r="U84" s="94" t="str">
        <f t="shared" si="1"/>
        <v/>
      </c>
      <c r="V84" s="93"/>
      <c r="W84" s="103"/>
      <c r="X84" s="103"/>
      <c r="Y84" s="103"/>
      <c r="Z84" s="83"/>
      <c r="AA84" s="91"/>
      <c r="AB84" s="107"/>
      <c r="AC84" s="108"/>
      <c r="AD84" s="87"/>
      <c r="AE84" s="87"/>
      <c r="AF84" s="87"/>
      <c r="AG84" s="88"/>
      <c r="AH84" s="97"/>
    </row>
    <row r="85" spans="1:34" ht="12.75" customHeight="1">
      <c r="A85" s="82"/>
      <c r="B85" s="137"/>
      <c r="C85" s="83"/>
      <c r="D85" s="83"/>
      <c r="E85" s="83"/>
      <c r="F85" s="83"/>
      <c r="G85" s="84"/>
      <c r="H85" s="104"/>
      <c r="I85" s="105"/>
      <c r="J85" s="83"/>
      <c r="K85" s="83"/>
      <c r="L85" s="87"/>
      <c r="M85" s="91"/>
      <c r="N85" s="141"/>
      <c r="O85" s="89"/>
      <c r="P85" s="89"/>
      <c r="Q85" s="91"/>
      <c r="R85" s="102"/>
      <c r="S85" s="103"/>
      <c r="T85" s="103"/>
      <c r="U85" s="94" t="str">
        <f t="shared" si="1"/>
        <v/>
      </c>
      <c r="V85" s="93"/>
      <c r="W85" s="103"/>
      <c r="X85" s="103"/>
      <c r="Y85" s="103"/>
      <c r="Z85" s="83"/>
      <c r="AA85" s="91"/>
      <c r="AB85" s="107"/>
      <c r="AC85" s="108"/>
      <c r="AD85" s="87"/>
      <c r="AE85" s="87"/>
      <c r="AF85" s="87"/>
      <c r="AG85" s="88"/>
      <c r="AH85" s="97"/>
    </row>
    <row r="86" spans="1:34" ht="12.75" customHeight="1">
      <c r="A86" s="82"/>
      <c r="B86" s="137"/>
      <c r="C86" s="83"/>
      <c r="D86" s="83"/>
      <c r="E86" s="83"/>
      <c r="F86" s="83"/>
      <c r="G86" s="84"/>
      <c r="H86" s="104"/>
      <c r="I86" s="105"/>
      <c r="J86" s="83"/>
      <c r="K86" s="83"/>
      <c r="L86" s="87"/>
      <c r="M86" s="91"/>
      <c r="N86" s="141"/>
      <c r="O86" s="89"/>
      <c r="P86" s="89"/>
      <c r="Q86" s="91"/>
      <c r="R86" s="102"/>
      <c r="S86" s="103"/>
      <c r="T86" s="103"/>
      <c r="U86" s="94" t="str">
        <f t="shared" si="1"/>
        <v/>
      </c>
      <c r="V86" s="93"/>
      <c r="W86" s="103"/>
      <c r="X86" s="103"/>
      <c r="Y86" s="103"/>
      <c r="Z86" s="83"/>
      <c r="AA86" s="91"/>
      <c r="AB86" s="107"/>
      <c r="AC86" s="108"/>
      <c r="AD86" s="87"/>
      <c r="AE86" s="87"/>
      <c r="AF86" s="87"/>
      <c r="AG86" s="88"/>
      <c r="AH86" s="97"/>
    </row>
    <row r="87" spans="1:34" ht="12.75" customHeight="1">
      <c r="A87" s="82"/>
      <c r="B87" s="137"/>
      <c r="C87" s="83"/>
      <c r="D87" s="83"/>
      <c r="E87" s="83"/>
      <c r="F87" s="83"/>
      <c r="G87" s="84"/>
      <c r="H87" s="104"/>
      <c r="I87" s="105"/>
      <c r="J87" s="83"/>
      <c r="K87" s="83"/>
      <c r="L87" s="87"/>
      <c r="M87" s="91"/>
      <c r="N87" s="141"/>
      <c r="O87" s="89"/>
      <c r="P87" s="89"/>
      <c r="Q87" s="91"/>
      <c r="R87" s="102"/>
      <c r="S87" s="103"/>
      <c r="T87" s="103"/>
      <c r="U87" s="94" t="str">
        <f t="shared" si="1"/>
        <v/>
      </c>
      <c r="V87" s="93"/>
      <c r="W87" s="103"/>
      <c r="X87" s="103"/>
      <c r="Y87" s="103"/>
      <c r="Z87" s="83"/>
      <c r="AA87" s="91"/>
      <c r="AB87" s="107"/>
      <c r="AC87" s="108"/>
      <c r="AD87" s="87"/>
      <c r="AE87" s="87"/>
      <c r="AF87" s="87"/>
      <c r="AG87" s="88"/>
      <c r="AH87" s="97"/>
    </row>
    <row r="88" spans="1:34" ht="12.75" customHeight="1">
      <c r="A88" s="82"/>
      <c r="B88" s="137"/>
      <c r="C88" s="83"/>
      <c r="D88" s="83"/>
      <c r="E88" s="83"/>
      <c r="F88" s="83"/>
      <c r="G88" s="84"/>
      <c r="H88" s="104"/>
      <c r="I88" s="105"/>
      <c r="J88" s="83"/>
      <c r="K88" s="83"/>
      <c r="L88" s="87"/>
      <c r="M88" s="91"/>
      <c r="N88" s="141"/>
      <c r="O88" s="89"/>
      <c r="P88" s="89"/>
      <c r="Q88" s="91"/>
      <c r="R88" s="102"/>
      <c r="S88" s="103"/>
      <c r="T88" s="103"/>
      <c r="U88" s="94" t="str">
        <f t="shared" si="1"/>
        <v/>
      </c>
      <c r="V88" s="93"/>
      <c r="W88" s="103"/>
      <c r="X88" s="103"/>
      <c r="Y88" s="103"/>
      <c r="Z88" s="83"/>
      <c r="AA88" s="91"/>
      <c r="AB88" s="107"/>
      <c r="AC88" s="108"/>
      <c r="AD88" s="87"/>
      <c r="AE88" s="87"/>
      <c r="AF88" s="87"/>
      <c r="AG88" s="88"/>
      <c r="AH88" s="97"/>
    </row>
    <row r="89" spans="1:34" ht="12.75" customHeight="1">
      <c r="A89" s="82"/>
      <c r="B89" s="137"/>
      <c r="C89" s="83"/>
      <c r="D89" s="83"/>
      <c r="E89" s="83"/>
      <c r="F89" s="83"/>
      <c r="G89" s="84"/>
      <c r="H89" s="104"/>
      <c r="I89" s="105"/>
      <c r="J89" s="83"/>
      <c r="K89" s="83"/>
      <c r="L89" s="87"/>
      <c r="M89" s="91"/>
      <c r="N89" s="141"/>
      <c r="O89" s="89"/>
      <c r="P89" s="89"/>
      <c r="Q89" s="91"/>
      <c r="R89" s="102"/>
      <c r="S89" s="103"/>
      <c r="T89" s="103"/>
      <c r="U89" s="94" t="str">
        <f t="shared" si="1"/>
        <v/>
      </c>
      <c r="V89" s="93"/>
      <c r="W89" s="103"/>
      <c r="X89" s="103"/>
      <c r="Y89" s="103"/>
      <c r="Z89" s="83"/>
      <c r="AA89" s="91"/>
      <c r="AB89" s="107"/>
      <c r="AC89" s="108"/>
      <c r="AD89" s="87"/>
      <c r="AE89" s="87"/>
      <c r="AF89" s="87"/>
      <c r="AG89" s="88"/>
      <c r="AH89" s="97"/>
    </row>
    <row r="90" spans="1:34" ht="12.75" customHeight="1">
      <c r="A90" s="82"/>
      <c r="B90" s="137"/>
      <c r="C90" s="83"/>
      <c r="D90" s="83"/>
      <c r="E90" s="83"/>
      <c r="F90" s="83"/>
      <c r="G90" s="84"/>
      <c r="H90" s="104"/>
      <c r="I90" s="105"/>
      <c r="J90" s="83"/>
      <c r="K90" s="83"/>
      <c r="L90" s="87"/>
      <c r="M90" s="91"/>
      <c r="N90" s="141"/>
      <c r="O90" s="89"/>
      <c r="P90" s="89"/>
      <c r="Q90" s="91"/>
      <c r="R90" s="102"/>
      <c r="S90" s="103"/>
      <c r="T90" s="103"/>
      <c r="U90" s="94" t="str">
        <f t="shared" si="1"/>
        <v/>
      </c>
      <c r="V90" s="93"/>
      <c r="W90" s="103"/>
      <c r="X90" s="103"/>
      <c r="Y90" s="103"/>
      <c r="Z90" s="83"/>
      <c r="AA90" s="91"/>
      <c r="AB90" s="107"/>
      <c r="AC90" s="108"/>
      <c r="AD90" s="87"/>
      <c r="AE90" s="87"/>
      <c r="AF90" s="87"/>
      <c r="AG90" s="88"/>
      <c r="AH90" s="97"/>
    </row>
    <row r="91" spans="1:34" ht="12.75" customHeight="1">
      <c r="A91" s="82"/>
      <c r="B91" s="137"/>
      <c r="C91" s="83"/>
      <c r="D91" s="83"/>
      <c r="E91" s="83"/>
      <c r="F91" s="83"/>
      <c r="G91" s="84"/>
      <c r="H91" s="104"/>
      <c r="I91" s="105"/>
      <c r="J91" s="83"/>
      <c r="K91" s="83"/>
      <c r="L91" s="87"/>
      <c r="M91" s="91"/>
      <c r="N91" s="141"/>
      <c r="O91" s="89"/>
      <c r="P91" s="89"/>
      <c r="Q91" s="91"/>
      <c r="R91" s="102"/>
      <c r="S91" s="103"/>
      <c r="T91" s="103"/>
      <c r="U91" s="94" t="str">
        <f t="shared" si="1"/>
        <v/>
      </c>
      <c r="V91" s="93"/>
      <c r="W91" s="103"/>
      <c r="X91" s="103"/>
      <c r="Y91" s="103"/>
      <c r="Z91" s="83"/>
      <c r="AA91" s="91"/>
      <c r="AB91" s="107"/>
      <c r="AC91" s="108"/>
      <c r="AD91" s="87"/>
      <c r="AE91" s="87"/>
      <c r="AF91" s="87"/>
      <c r="AG91" s="88"/>
      <c r="AH91" s="97"/>
    </row>
    <row r="92" spans="1:34" ht="12.75" customHeight="1">
      <c r="A92" s="82"/>
      <c r="B92" s="137"/>
      <c r="C92" s="83"/>
      <c r="D92" s="83"/>
      <c r="E92" s="83"/>
      <c r="F92" s="83"/>
      <c r="G92" s="84"/>
      <c r="H92" s="104"/>
      <c r="I92" s="105"/>
      <c r="J92" s="83"/>
      <c r="K92" s="83"/>
      <c r="L92" s="87"/>
      <c r="M92" s="91"/>
      <c r="N92" s="141"/>
      <c r="O92" s="89"/>
      <c r="P92" s="89"/>
      <c r="Q92" s="91"/>
      <c r="R92" s="102"/>
      <c r="S92" s="103"/>
      <c r="T92" s="103"/>
      <c r="U92" s="94" t="str">
        <f t="shared" si="1"/>
        <v/>
      </c>
      <c r="V92" s="93"/>
      <c r="W92" s="103"/>
      <c r="X92" s="103"/>
      <c r="Y92" s="103"/>
      <c r="Z92" s="83"/>
      <c r="AA92" s="91"/>
      <c r="AB92" s="107"/>
      <c r="AC92" s="108"/>
      <c r="AD92" s="87"/>
      <c r="AE92" s="87"/>
      <c r="AF92" s="87"/>
      <c r="AG92" s="88"/>
      <c r="AH92" s="97"/>
    </row>
    <row r="93" spans="1:34" ht="12.75" customHeight="1">
      <c r="A93" s="82"/>
      <c r="B93" s="137"/>
      <c r="C93" s="83"/>
      <c r="D93" s="83"/>
      <c r="E93" s="83"/>
      <c r="F93" s="83"/>
      <c r="G93" s="84"/>
      <c r="H93" s="104"/>
      <c r="I93" s="105"/>
      <c r="J93" s="83"/>
      <c r="K93" s="83"/>
      <c r="L93" s="87"/>
      <c r="M93" s="91"/>
      <c r="N93" s="141"/>
      <c r="O93" s="89"/>
      <c r="P93" s="89"/>
      <c r="Q93" s="91"/>
      <c r="R93" s="102"/>
      <c r="S93" s="103"/>
      <c r="T93" s="103"/>
      <c r="U93" s="94" t="str">
        <f t="shared" si="1"/>
        <v/>
      </c>
      <c r="V93" s="93"/>
      <c r="W93" s="103"/>
      <c r="X93" s="103"/>
      <c r="Y93" s="103"/>
      <c r="Z93" s="83"/>
      <c r="AA93" s="91"/>
      <c r="AB93" s="107"/>
      <c r="AC93" s="108"/>
      <c r="AD93" s="87"/>
      <c r="AE93" s="87"/>
      <c r="AF93" s="87"/>
      <c r="AG93" s="88"/>
      <c r="AH93" s="97"/>
    </row>
    <row r="94" spans="1:34" ht="12.75" customHeight="1">
      <c r="A94" s="82"/>
      <c r="B94" s="137"/>
      <c r="C94" s="83"/>
      <c r="D94" s="83"/>
      <c r="E94" s="83"/>
      <c r="F94" s="83"/>
      <c r="G94" s="84"/>
      <c r="H94" s="104"/>
      <c r="I94" s="105"/>
      <c r="J94" s="83"/>
      <c r="K94" s="83"/>
      <c r="L94" s="87"/>
      <c r="M94" s="91"/>
      <c r="N94" s="141"/>
      <c r="O94" s="89"/>
      <c r="P94" s="89"/>
      <c r="Q94" s="91"/>
      <c r="R94" s="102"/>
      <c r="S94" s="103"/>
      <c r="T94" s="103"/>
      <c r="U94" s="94" t="str">
        <f t="shared" si="1"/>
        <v/>
      </c>
      <c r="V94" s="93"/>
      <c r="W94" s="103"/>
      <c r="X94" s="103"/>
      <c r="Y94" s="103"/>
      <c r="Z94" s="83"/>
      <c r="AA94" s="91"/>
      <c r="AB94" s="107"/>
      <c r="AC94" s="108"/>
      <c r="AD94" s="87"/>
      <c r="AE94" s="87"/>
      <c r="AF94" s="87"/>
      <c r="AG94" s="88"/>
      <c r="AH94" s="97"/>
    </row>
    <row r="95" spans="1:34" ht="12.75" customHeight="1">
      <c r="A95" s="82"/>
      <c r="B95" s="137"/>
      <c r="C95" s="83"/>
      <c r="D95" s="83"/>
      <c r="E95" s="83"/>
      <c r="F95" s="83"/>
      <c r="G95" s="84"/>
      <c r="H95" s="104"/>
      <c r="I95" s="105"/>
      <c r="J95" s="83"/>
      <c r="K95" s="83"/>
      <c r="L95" s="87"/>
      <c r="M95" s="91"/>
      <c r="N95" s="141"/>
      <c r="O95" s="89"/>
      <c r="P95" s="89"/>
      <c r="Q95" s="91"/>
      <c r="R95" s="102"/>
      <c r="S95" s="103"/>
      <c r="T95" s="103"/>
      <c r="U95" s="94" t="str">
        <f t="shared" si="1"/>
        <v/>
      </c>
      <c r="V95" s="93"/>
      <c r="W95" s="103"/>
      <c r="X95" s="103"/>
      <c r="Y95" s="103"/>
      <c r="Z95" s="83"/>
      <c r="AA95" s="91"/>
      <c r="AB95" s="107"/>
      <c r="AC95" s="108"/>
      <c r="AD95" s="87"/>
      <c r="AE95" s="87"/>
      <c r="AF95" s="87"/>
      <c r="AG95" s="88"/>
      <c r="AH95" s="97"/>
    </row>
    <row r="96" spans="1:34" ht="12.75" customHeight="1">
      <c r="A96" s="82"/>
      <c r="B96" s="137"/>
      <c r="C96" s="83"/>
      <c r="D96" s="83"/>
      <c r="E96" s="83"/>
      <c r="F96" s="83"/>
      <c r="G96" s="84"/>
      <c r="H96" s="104"/>
      <c r="I96" s="105"/>
      <c r="J96" s="83"/>
      <c r="K96" s="83"/>
      <c r="L96" s="87"/>
      <c r="M96" s="91"/>
      <c r="N96" s="141"/>
      <c r="O96" s="89"/>
      <c r="P96" s="89"/>
      <c r="Q96" s="91"/>
      <c r="R96" s="102"/>
      <c r="S96" s="103"/>
      <c r="T96" s="103"/>
      <c r="U96" s="94" t="str">
        <f t="shared" si="1"/>
        <v/>
      </c>
      <c r="V96" s="93"/>
      <c r="W96" s="103"/>
      <c r="X96" s="103"/>
      <c r="Y96" s="103"/>
      <c r="Z96" s="83"/>
      <c r="AA96" s="91"/>
      <c r="AB96" s="107"/>
      <c r="AC96" s="108"/>
      <c r="AD96" s="87"/>
      <c r="AE96" s="87"/>
      <c r="AF96" s="87"/>
      <c r="AG96" s="88"/>
      <c r="AH96" s="97"/>
    </row>
    <row r="97" spans="1:34" ht="12.75" customHeight="1">
      <c r="A97" s="82"/>
      <c r="B97" s="137"/>
      <c r="C97" s="83"/>
      <c r="D97" s="83"/>
      <c r="E97" s="83"/>
      <c r="F97" s="83"/>
      <c r="G97" s="84"/>
      <c r="H97" s="104"/>
      <c r="I97" s="105"/>
      <c r="J97" s="83"/>
      <c r="K97" s="83"/>
      <c r="L97" s="87"/>
      <c r="M97" s="91"/>
      <c r="N97" s="141"/>
      <c r="O97" s="89"/>
      <c r="P97" s="89"/>
      <c r="Q97" s="91"/>
      <c r="R97" s="102"/>
      <c r="S97" s="103"/>
      <c r="T97" s="103"/>
      <c r="U97" s="94" t="str">
        <f t="shared" si="1"/>
        <v/>
      </c>
      <c r="V97" s="93"/>
      <c r="W97" s="103"/>
      <c r="X97" s="103"/>
      <c r="Y97" s="103"/>
      <c r="Z97" s="83"/>
      <c r="AA97" s="91"/>
      <c r="AB97" s="107"/>
      <c r="AC97" s="108"/>
      <c r="AD97" s="87"/>
      <c r="AE97" s="87"/>
      <c r="AF97" s="87"/>
      <c r="AG97" s="88"/>
      <c r="AH97" s="97"/>
    </row>
    <row r="98" spans="1:34" ht="12.75" customHeight="1">
      <c r="A98" s="82"/>
      <c r="B98" s="137"/>
      <c r="C98" s="83"/>
      <c r="D98" s="83"/>
      <c r="E98" s="83"/>
      <c r="F98" s="83"/>
      <c r="G98" s="84"/>
      <c r="H98" s="104"/>
      <c r="I98" s="105"/>
      <c r="J98" s="83"/>
      <c r="K98" s="83"/>
      <c r="L98" s="87"/>
      <c r="M98" s="91"/>
      <c r="N98" s="141"/>
      <c r="O98" s="89"/>
      <c r="P98" s="89"/>
      <c r="Q98" s="91"/>
      <c r="R98" s="102"/>
      <c r="S98" s="103"/>
      <c r="T98" s="103"/>
      <c r="U98" s="94" t="str">
        <f t="shared" si="1"/>
        <v/>
      </c>
      <c r="V98" s="93"/>
      <c r="W98" s="103"/>
      <c r="X98" s="103"/>
      <c r="Y98" s="103"/>
      <c r="Z98" s="83"/>
      <c r="AA98" s="91"/>
      <c r="AB98" s="107"/>
      <c r="AC98" s="108"/>
      <c r="AD98" s="87"/>
      <c r="AE98" s="87"/>
      <c r="AF98" s="87"/>
      <c r="AG98" s="88"/>
      <c r="AH98" s="97"/>
    </row>
    <row r="99" spans="1:34" ht="12.75" customHeight="1">
      <c r="A99" s="82"/>
      <c r="B99" s="137"/>
      <c r="C99" s="83"/>
      <c r="D99" s="83"/>
      <c r="E99" s="83"/>
      <c r="F99" s="83"/>
      <c r="G99" s="84"/>
      <c r="H99" s="104"/>
      <c r="I99" s="105"/>
      <c r="J99" s="83"/>
      <c r="K99" s="83"/>
      <c r="L99" s="87"/>
      <c r="M99" s="91"/>
      <c r="N99" s="141"/>
      <c r="O99" s="89"/>
      <c r="P99" s="89"/>
      <c r="Q99" s="91"/>
      <c r="R99" s="92"/>
      <c r="S99" s="93"/>
      <c r="T99" s="93"/>
      <c r="U99" s="94" t="str">
        <f t="shared" ref="U99:U100" si="2">IF(SUM(W99:Z99)=0,"",SUM(W99:Z99))</f>
        <v/>
      </c>
      <c r="V99" s="93"/>
      <c r="W99" s="93"/>
      <c r="X99" s="93"/>
      <c r="Y99" s="93"/>
      <c r="Z99" s="83"/>
      <c r="AA99" s="91"/>
      <c r="AB99" s="107"/>
      <c r="AC99" s="108"/>
      <c r="AD99" s="87"/>
      <c r="AE99" s="87"/>
      <c r="AF99" s="87"/>
      <c r="AG99" s="88"/>
      <c r="AH99" s="97"/>
    </row>
    <row r="100" spans="1:34" ht="12.75" customHeight="1" thickBot="1">
      <c r="A100" s="109"/>
      <c r="B100" s="138"/>
      <c r="C100" s="110"/>
      <c r="D100" s="110"/>
      <c r="E100" s="110"/>
      <c r="F100" s="110"/>
      <c r="G100" s="111"/>
      <c r="H100" s="112"/>
      <c r="I100" s="113"/>
      <c r="J100" s="110"/>
      <c r="K100" s="110"/>
      <c r="L100" s="114"/>
      <c r="M100" s="115"/>
      <c r="N100" s="142"/>
      <c r="O100" s="116"/>
      <c r="P100" s="116"/>
      <c r="Q100" s="115"/>
      <c r="R100" s="117"/>
      <c r="S100" s="118"/>
      <c r="T100" s="118"/>
      <c r="U100" s="119" t="str">
        <f t="shared" si="2"/>
        <v/>
      </c>
      <c r="V100" s="118"/>
      <c r="W100" s="118"/>
      <c r="X100" s="118"/>
      <c r="Y100" s="118"/>
      <c r="Z100" s="110"/>
      <c r="AA100" s="115"/>
      <c r="AB100" s="120"/>
      <c r="AC100" s="121"/>
      <c r="AD100" s="114"/>
      <c r="AE100" s="114"/>
      <c r="AF100" s="114"/>
      <c r="AG100" s="122"/>
      <c r="AH100" s="123"/>
    </row>
    <row r="101" spans="1:34" ht="12.75" customHeight="1">
      <c r="A101" s="82"/>
      <c r="B101" s="137"/>
      <c r="C101" s="83"/>
      <c r="D101" s="83"/>
      <c r="E101" s="83"/>
      <c r="F101" s="83"/>
      <c r="G101" s="84"/>
      <c r="H101" s="104"/>
      <c r="I101" s="105"/>
      <c r="J101" s="83"/>
      <c r="K101" s="83"/>
      <c r="L101" s="87"/>
      <c r="M101" s="91"/>
      <c r="N101" s="141"/>
      <c r="O101" s="89"/>
      <c r="P101" s="89"/>
      <c r="Q101" s="91"/>
      <c r="R101" s="102"/>
      <c r="S101" s="103"/>
      <c r="T101" s="103"/>
      <c r="U101" s="94" t="s">
        <v>596</v>
      </c>
      <c r="V101" s="93"/>
      <c r="W101" s="103"/>
      <c r="X101" s="103"/>
      <c r="Y101" s="103"/>
      <c r="Z101" s="83"/>
      <c r="AA101" s="91"/>
      <c r="AB101" s="107"/>
      <c r="AC101" s="108"/>
      <c r="AD101" s="87"/>
      <c r="AE101" s="87"/>
      <c r="AF101" s="87"/>
      <c r="AG101" s="88"/>
      <c r="AH101" s="97"/>
    </row>
    <row r="102" spans="1:34" ht="12.75" customHeight="1">
      <c r="A102" s="82"/>
      <c r="B102" s="137"/>
      <c r="C102" s="83"/>
      <c r="D102" s="83"/>
      <c r="E102" s="83"/>
      <c r="F102" s="83"/>
      <c r="G102" s="84"/>
      <c r="H102" s="104"/>
      <c r="I102" s="105"/>
      <c r="J102" s="83"/>
      <c r="K102" s="83"/>
      <c r="L102" s="87"/>
      <c r="M102" s="91"/>
      <c r="N102" s="141"/>
      <c r="O102" s="89"/>
      <c r="P102" s="89"/>
      <c r="Q102" s="91"/>
      <c r="R102" s="102"/>
      <c r="S102" s="103"/>
      <c r="T102" s="103"/>
      <c r="U102" s="94" t="s">
        <v>596</v>
      </c>
      <c r="V102" s="93"/>
      <c r="W102" s="103"/>
      <c r="X102" s="103"/>
      <c r="Y102" s="103"/>
      <c r="Z102" s="83"/>
      <c r="AA102" s="91"/>
      <c r="AB102" s="107"/>
      <c r="AC102" s="108"/>
      <c r="AD102" s="87"/>
      <c r="AE102" s="87"/>
      <c r="AF102" s="87"/>
      <c r="AG102" s="88"/>
      <c r="AH102" s="97"/>
    </row>
    <row r="103" spans="1:34" ht="12.75" customHeight="1">
      <c r="A103" s="82"/>
      <c r="B103" s="137"/>
      <c r="C103" s="83"/>
      <c r="D103" s="83"/>
      <c r="E103" s="83"/>
      <c r="F103" s="83"/>
      <c r="G103" s="84"/>
      <c r="H103" s="104"/>
      <c r="I103" s="105"/>
      <c r="J103" s="83"/>
      <c r="K103" s="83"/>
      <c r="L103" s="87"/>
      <c r="M103" s="91"/>
      <c r="N103" s="141"/>
      <c r="O103" s="89"/>
      <c r="P103" s="89"/>
      <c r="Q103" s="91"/>
      <c r="R103" s="102"/>
      <c r="S103" s="103"/>
      <c r="T103" s="103"/>
      <c r="U103" s="94" t="s">
        <v>596</v>
      </c>
      <c r="V103" s="93"/>
      <c r="W103" s="103"/>
      <c r="X103" s="103"/>
      <c r="Y103" s="103"/>
      <c r="Z103" s="83"/>
      <c r="AA103" s="91"/>
      <c r="AB103" s="107"/>
      <c r="AC103" s="108"/>
      <c r="AD103" s="87"/>
      <c r="AE103" s="87"/>
      <c r="AF103" s="87"/>
      <c r="AG103" s="88"/>
      <c r="AH103" s="97"/>
    </row>
    <row r="104" spans="1:34" ht="12.75" customHeight="1">
      <c r="A104" s="82"/>
      <c r="B104" s="137"/>
      <c r="C104" s="83"/>
      <c r="D104" s="83"/>
      <c r="E104" s="83"/>
      <c r="F104" s="83"/>
      <c r="G104" s="84"/>
      <c r="H104" s="104"/>
      <c r="I104" s="105"/>
      <c r="J104" s="83"/>
      <c r="K104" s="83"/>
      <c r="L104" s="87"/>
      <c r="M104" s="91"/>
      <c r="N104" s="141"/>
      <c r="O104" s="89"/>
      <c r="P104" s="89"/>
      <c r="Q104" s="91"/>
      <c r="R104" s="102"/>
      <c r="S104" s="103"/>
      <c r="T104" s="103"/>
      <c r="U104" s="94" t="s">
        <v>596</v>
      </c>
      <c r="V104" s="93"/>
      <c r="W104" s="103"/>
      <c r="X104" s="103"/>
      <c r="Y104" s="103"/>
      <c r="Z104" s="83"/>
      <c r="AA104" s="91"/>
      <c r="AB104" s="107"/>
      <c r="AC104" s="108"/>
      <c r="AD104" s="87"/>
      <c r="AE104" s="87"/>
      <c r="AF104" s="87"/>
      <c r="AG104" s="88"/>
      <c r="AH104" s="97"/>
    </row>
    <row r="105" spans="1:34" ht="12.75" customHeight="1">
      <c r="A105" s="82"/>
      <c r="B105" s="137"/>
      <c r="C105" s="83"/>
      <c r="D105" s="83"/>
      <c r="E105" s="83"/>
      <c r="F105" s="83"/>
      <c r="G105" s="84"/>
      <c r="H105" s="104"/>
      <c r="I105" s="105"/>
      <c r="J105" s="83"/>
      <c r="K105" s="83"/>
      <c r="L105" s="87"/>
      <c r="M105" s="91"/>
      <c r="N105" s="141"/>
      <c r="O105" s="89"/>
      <c r="P105" s="89"/>
      <c r="Q105" s="91"/>
      <c r="R105" s="102"/>
      <c r="S105" s="103"/>
      <c r="T105" s="103"/>
      <c r="U105" s="94" t="s">
        <v>596</v>
      </c>
      <c r="V105" s="93"/>
      <c r="W105" s="103"/>
      <c r="X105" s="103"/>
      <c r="Y105" s="103"/>
      <c r="Z105" s="83"/>
      <c r="AA105" s="91"/>
      <c r="AB105" s="107"/>
      <c r="AC105" s="108"/>
      <c r="AD105" s="87"/>
      <c r="AE105" s="87"/>
      <c r="AF105" s="87"/>
      <c r="AG105" s="88"/>
      <c r="AH105" s="97"/>
    </row>
    <row r="106" spans="1:34" ht="12.75" customHeight="1">
      <c r="A106" s="82"/>
      <c r="B106" s="137"/>
      <c r="C106" s="83"/>
      <c r="D106" s="83"/>
      <c r="E106" s="83"/>
      <c r="F106" s="83"/>
      <c r="G106" s="84"/>
      <c r="H106" s="104"/>
      <c r="I106" s="105"/>
      <c r="J106" s="83"/>
      <c r="K106" s="83"/>
      <c r="L106" s="87"/>
      <c r="M106" s="91"/>
      <c r="N106" s="141"/>
      <c r="O106" s="89"/>
      <c r="P106" s="89"/>
      <c r="Q106" s="91"/>
      <c r="R106" s="102"/>
      <c r="S106" s="103"/>
      <c r="T106" s="103"/>
      <c r="U106" s="94" t="s">
        <v>596</v>
      </c>
      <c r="V106" s="93"/>
      <c r="W106" s="103"/>
      <c r="X106" s="103"/>
      <c r="Y106" s="103"/>
      <c r="Z106" s="83"/>
      <c r="AA106" s="91"/>
      <c r="AB106" s="107"/>
      <c r="AC106" s="108"/>
      <c r="AD106" s="87"/>
      <c r="AE106" s="87"/>
      <c r="AF106" s="87"/>
      <c r="AG106" s="88"/>
      <c r="AH106" s="97"/>
    </row>
    <row r="107" spans="1:34" ht="12.75" customHeight="1">
      <c r="A107" s="82"/>
      <c r="B107" s="137"/>
      <c r="C107" s="83"/>
      <c r="D107" s="83"/>
      <c r="E107" s="83"/>
      <c r="F107" s="83"/>
      <c r="G107" s="84"/>
      <c r="H107" s="104"/>
      <c r="I107" s="105"/>
      <c r="J107" s="83"/>
      <c r="K107" s="83"/>
      <c r="L107" s="87"/>
      <c r="M107" s="91"/>
      <c r="N107" s="141"/>
      <c r="O107" s="89"/>
      <c r="P107" s="89"/>
      <c r="Q107" s="91"/>
      <c r="R107" s="102"/>
      <c r="S107" s="103"/>
      <c r="T107" s="103"/>
      <c r="U107" s="94" t="s">
        <v>596</v>
      </c>
      <c r="V107" s="93"/>
      <c r="W107" s="103"/>
      <c r="X107" s="103"/>
      <c r="Y107" s="103"/>
      <c r="Z107" s="83"/>
      <c r="AA107" s="91"/>
      <c r="AB107" s="107"/>
      <c r="AC107" s="108"/>
      <c r="AD107" s="87"/>
      <c r="AE107" s="87"/>
      <c r="AF107" s="87"/>
      <c r="AG107" s="88"/>
      <c r="AH107" s="97"/>
    </row>
    <row r="108" spans="1:34" ht="12.75" customHeight="1">
      <c r="A108" s="82"/>
      <c r="B108" s="137"/>
      <c r="C108" s="83"/>
      <c r="D108" s="83"/>
      <c r="E108" s="83"/>
      <c r="F108" s="83"/>
      <c r="G108" s="84"/>
      <c r="H108" s="104"/>
      <c r="I108" s="105"/>
      <c r="J108" s="83"/>
      <c r="K108" s="83"/>
      <c r="L108" s="87"/>
      <c r="M108" s="91"/>
      <c r="N108" s="141"/>
      <c r="O108" s="89"/>
      <c r="P108" s="89"/>
      <c r="Q108" s="91"/>
      <c r="R108" s="102"/>
      <c r="S108" s="103"/>
      <c r="T108" s="103"/>
      <c r="U108" s="94" t="s">
        <v>596</v>
      </c>
      <c r="V108" s="93"/>
      <c r="W108" s="103"/>
      <c r="X108" s="103"/>
      <c r="Y108" s="103"/>
      <c r="Z108" s="83"/>
      <c r="AA108" s="91"/>
      <c r="AB108" s="107"/>
      <c r="AC108" s="108"/>
      <c r="AD108" s="87"/>
      <c r="AE108" s="87"/>
      <c r="AF108" s="87"/>
      <c r="AG108" s="88"/>
      <c r="AH108" s="97"/>
    </row>
    <row r="109" spans="1:34" ht="12.75" customHeight="1">
      <c r="A109" s="82"/>
      <c r="B109" s="137"/>
      <c r="C109" s="83"/>
      <c r="D109" s="83"/>
      <c r="E109" s="83"/>
      <c r="F109" s="83"/>
      <c r="G109" s="84"/>
      <c r="H109" s="104"/>
      <c r="I109" s="105"/>
      <c r="J109" s="83"/>
      <c r="K109" s="83"/>
      <c r="L109" s="87"/>
      <c r="M109" s="91"/>
      <c r="N109" s="141"/>
      <c r="O109" s="89"/>
      <c r="P109" s="89"/>
      <c r="Q109" s="91"/>
      <c r="R109" s="102"/>
      <c r="S109" s="103"/>
      <c r="T109" s="103"/>
      <c r="U109" s="94" t="s">
        <v>596</v>
      </c>
      <c r="V109" s="93"/>
      <c r="W109" s="103"/>
      <c r="X109" s="103"/>
      <c r="Y109" s="103"/>
      <c r="Z109" s="83"/>
      <c r="AA109" s="91"/>
      <c r="AB109" s="107"/>
      <c r="AC109" s="108"/>
      <c r="AD109" s="87"/>
      <c r="AE109" s="87"/>
      <c r="AF109" s="87"/>
      <c r="AG109" s="88"/>
      <c r="AH109" s="97"/>
    </row>
    <row r="110" spans="1:34" ht="12.75" customHeight="1">
      <c r="A110" s="82"/>
      <c r="B110" s="137"/>
      <c r="C110" s="83"/>
      <c r="D110" s="83"/>
      <c r="E110" s="83"/>
      <c r="F110" s="83"/>
      <c r="G110" s="84"/>
      <c r="H110" s="104"/>
      <c r="I110" s="105"/>
      <c r="J110" s="83"/>
      <c r="K110" s="83"/>
      <c r="L110" s="87"/>
      <c r="M110" s="91"/>
      <c r="N110" s="141"/>
      <c r="O110" s="89"/>
      <c r="P110" s="89"/>
      <c r="Q110" s="91"/>
      <c r="R110" s="102"/>
      <c r="S110" s="103"/>
      <c r="T110" s="103"/>
      <c r="U110" s="94" t="s">
        <v>596</v>
      </c>
      <c r="V110" s="93"/>
      <c r="W110" s="103"/>
      <c r="X110" s="103"/>
      <c r="Y110" s="103"/>
      <c r="Z110" s="83"/>
      <c r="AA110" s="91"/>
      <c r="AB110" s="107"/>
      <c r="AC110" s="108"/>
      <c r="AD110" s="87"/>
      <c r="AE110" s="87"/>
      <c r="AF110" s="87"/>
      <c r="AG110" s="88"/>
      <c r="AH110" s="97"/>
    </row>
    <row r="111" spans="1:34" ht="12.75" customHeight="1">
      <c r="A111" s="82"/>
      <c r="B111" s="137"/>
      <c r="C111" s="83"/>
      <c r="D111" s="83"/>
      <c r="E111" s="83"/>
      <c r="F111" s="83"/>
      <c r="G111" s="84"/>
      <c r="H111" s="104"/>
      <c r="I111" s="105"/>
      <c r="J111" s="83"/>
      <c r="K111" s="83"/>
      <c r="L111" s="87"/>
      <c r="M111" s="91"/>
      <c r="N111" s="141"/>
      <c r="O111" s="89"/>
      <c r="P111" s="89"/>
      <c r="Q111" s="91"/>
      <c r="R111" s="102"/>
      <c r="S111" s="103"/>
      <c r="T111" s="103"/>
      <c r="U111" s="94" t="s">
        <v>596</v>
      </c>
      <c r="V111" s="93"/>
      <c r="W111" s="103"/>
      <c r="X111" s="103"/>
      <c r="Y111" s="103"/>
      <c r="Z111" s="83"/>
      <c r="AA111" s="91"/>
      <c r="AB111" s="107"/>
      <c r="AC111" s="108"/>
      <c r="AD111" s="87"/>
      <c r="AE111" s="87"/>
      <c r="AF111" s="87"/>
      <c r="AG111" s="88"/>
      <c r="AH111" s="97"/>
    </row>
    <row r="112" spans="1:34" ht="12.75" customHeight="1">
      <c r="A112" s="82"/>
      <c r="B112" s="137"/>
      <c r="C112" s="83"/>
      <c r="D112" s="83"/>
      <c r="E112" s="83"/>
      <c r="F112" s="83"/>
      <c r="G112" s="84"/>
      <c r="H112" s="104"/>
      <c r="I112" s="105"/>
      <c r="J112" s="83"/>
      <c r="K112" s="83"/>
      <c r="L112" s="87"/>
      <c r="M112" s="91"/>
      <c r="N112" s="141"/>
      <c r="O112" s="89"/>
      <c r="P112" s="89"/>
      <c r="Q112" s="91"/>
      <c r="R112" s="102"/>
      <c r="S112" s="103"/>
      <c r="T112" s="103"/>
      <c r="U112" s="94" t="s">
        <v>596</v>
      </c>
      <c r="V112" s="93"/>
      <c r="W112" s="103"/>
      <c r="X112" s="103"/>
      <c r="Y112" s="103"/>
      <c r="Z112" s="83"/>
      <c r="AA112" s="91"/>
      <c r="AB112" s="107"/>
      <c r="AC112" s="108"/>
      <c r="AD112" s="87"/>
      <c r="AE112" s="87"/>
      <c r="AF112" s="87"/>
      <c r="AG112" s="88"/>
      <c r="AH112" s="97"/>
    </row>
    <row r="113" spans="1:34" ht="12.75" customHeight="1">
      <c r="A113" s="82"/>
      <c r="B113" s="137"/>
      <c r="C113" s="83"/>
      <c r="D113" s="83"/>
      <c r="E113" s="83"/>
      <c r="F113" s="83"/>
      <c r="G113" s="84"/>
      <c r="H113" s="104"/>
      <c r="I113" s="105"/>
      <c r="J113" s="83"/>
      <c r="K113" s="83"/>
      <c r="L113" s="87"/>
      <c r="M113" s="91"/>
      <c r="N113" s="141"/>
      <c r="O113" s="89"/>
      <c r="P113" s="89"/>
      <c r="Q113" s="91"/>
      <c r="R113" s="102"/>
      <c r="S113" s="103"/>
      <c r="T113" s="103"/>
      <c r="U113" s="94" t="s">
        <v>596</v>
      </c>
      <c r="V113" s="93"/>
      <c r="W113" s="103"/>
      <c r="X113" s="103"/>
      <c r="Y113" s="103"/>
      <c r="Z113" s="83"/>
      <c r="AA113" s="91"/>
      <c r="AB113" s="107"/>
      <c r="AC113" s="108"/>
      <c r="AD113" s="87"/>
      <c r="AE113" s="87"/>
      <c r="AF113" s="87"/>
      <c r="AG113" s="88"/>
      <c r="AH113" s="97"/>
    </row>
    <row r="114" spans="1:34" ht="12.75" customHeight="1">
      <c r="A114" s="82"/>
      <c r="B114" s="137"/>
      <c r="C114" s="83"/>
      <c r="D114" s="83"/>
      <c r="E114" s="83"/>
      <c r="F114" s="83"/>
      <c r="G114" s="84"/>
      <c r="H114" s="104"/>
      <c r="I114" s="105"/>
      <c r="J114" s="83"/>
      <c r="K114" s="83"/>
      <c r="L114" s="87"/>
      <c r="M114" s="91"/>
      <c r="N114" s="141"/>
      <c r="O114" s="89"/>
      <c r="P114" s="89"/>
      <c r="Q114" s="91"/>
      <c r="R114" s="102"/>
      <c r="S114" s="103"/>
      <c r="T114" s="103"/>
      <c r="U114" s="94" t="s">
        <v>596</v>
      </c>
      <c r="V114" s="93"/>
      <c r="W114" s="103"/>
      <c r="X114" s="103"/>
      <c r="Y114" s="103"/>
      <c r="Z114" s="83"/>
      <c r="AA114" s="91"/>
      <c r="AB114" s="107"/>
      <c r="AC114" s="108"/>
      <c r="AD114" s="87"/>
      <c r="AE114" s="87"/>
      <c r="AF114" s="87"/>
      <c r="AG114" s="88"/>
      <c r="AH114" s="97"/>
    </row>
    <row r="115" spans="1:34" ht="12.75" customHeight="1">
      <c r="A115" s="82"/>
      <c r="B115" s="137"/>
      <c r="C115" s="83"/>
      <c r="D115" s="83"/>
      <c r="E115" s="83"/>
      <c r="F115" s="83"/>
      <c r="G115" s="84"/>
      <c r="H115" s="104"/>
      <c r="I115" s="105"/>
      <c r="J115" s="83"/>
      <c r="K115" s="83"/>
      <c r="L115" s="87"/>
      <c r="M115" s="91"/>
      <c r="N115" s="141"/>
      <c r="O115" s="89"/>
      <c r="P115" s="89"/>
      <c r="Q115" s="91"/>
      <c r="R115" s="102"/>
      <c r="S115" s="103"/>
      <c r="T115" s="103"/>
      <c r="U115" s="94" t="s">
        <v>596</v>
      </c>
      <c r="V115" s="93"/>
      <c r="W115" s="103"/>
      <c r="X115" s="103"/>
      <c r="Y115" s="103"/>
      <c r="Z115" s="83"/>
      <c r="AA115" s="91"/>
      <c r="AB115" s="107"/>
      <c r="AC115" s="108"/>
      <c r="AD115" s="87"/>
      <c r="AE115" s="87"/>
      <c r="AF115" s="87"/>
      <c r="AG115" s="88"/>
      <c r="AH115" s="97"/>
    </row>
    <row r="116" spans="1:34" ht="12.75" customHeight="1">
      <c r="A116" s="82"/>
      <c r="B116" s="137"/>
      <c r="C116" s="83"/>
      <c r="D116" s="83"/>
      <c r="E116" s="83"/>
      <c r="F116" s="83"/>
      <c r="G116" s="84"/>
      <c r="H116" s="104"/>
      <c r="I116" s="105"/>
      <c r="J116" s="83"/>
      <c r="K116" s="83"/>
      <c r="L116" s="87"/>
      <c r="M116" s="91"/>
      <c r="N116" s="141"/>
      <c r="O116" s="89"/>
      <c r="P116" s="89"/>
      <c r="Q116" s="91"/>
      <c r="R116" s="102"/>
      <c r="S116" s="103"/>
      <c r="T116" s="103"/>
      <c r="U116" s="94" t="s">
        <v>596</v>
      </c>
      <c r="V116" s="93"/>
      <c r="W116" s="103"/>
      <c r="X116" s="103"/>
      <c r="Y116" s="103"/>
      <c r="Z116" s="83"/>
      <c r="AA116" s="91"/>
      <c r="AB116" s="107"/>
      <c r="AC116" s="108"/>
      <c r="AD116" s="87"/>
      <c r="AE116" s="87"/>
      <c r="AF116" s="87"/>
      <c r="AG116" s="88"/>
      <c r="AH116" s="97"/>
    </row>
    <row r="117" spans="1:34" ht="12.75" customHeight="1">
      <c r="A117" s="82"/>
      <c r="B117" s="137"/>
      <c r="C117" s="83"/>
      <c r="D117" s="83"/>
      <c r="E117" s="83"/>
      <c r="F117" s="83"/>
      <c r="G117" s="84"/>
      <c r="H117" s="104"/>
      <c r="I117" s="105"/>
      <c r="J117" s="83"/>
      <c r="K117" s="83"/>
      <c r="L117" s="87"/>
      <c r="M117" s="91"/>
      <c r="N117" s="141"/>
      <c r="O117" s="89"/>
      <c r="P117" s="89"/>
      <c r="Q117" s="91"/>
      <c r="R117" s="102"/>
      <c r="S117" s="103"/>
      <c r="T117" s="103"/>
      <c r="U117" s="94" t="s">
        <v>596</v>
      </c>
      <c r="V117" s="93"/>
      <c r="W117" s="103"/>
      <c r="X117" s="103"/>
      <c r="Y117" s="103"/>
      <c r="Z117" s="83"/>
      <c r="AA117" s="91"/>
      <c r="AB117" s="107"/>
      <c r="AC117" s="108"/>
      <c r="AD117" s="87"/>
      <c r="AE117" s="87"/>
      <c r="AF117" s="87"/>
      <c r="AG117" s="88"/>
      <c r="AH117" s="97"/>
    </row>
    <row r="118" spans="1:34" ht="12.75" customHeight="1">
      <c r="A118" s="82"/>
      <c r="B118" s="137"/>
      <c r="C118" s="83"/>
      <c r="D118" s="83"/>
      <c r="E118" s="83"/>
      <c r="F118" s="83"/>
      <c r="G118" s="84"/>
      <c r="H118" s="104"/>
      <c r="I118" s="105"/>
      <c r="J118" s="83"/>
      <c r="K118" s="83"/>
      <c r="L118" s="87"/>
      <c r="M118" s="91"/>
      <c r="N118" s="141"/>
      <c r="O118" s="89"/>
      <c r="P118" s="89"/>
      <c r="Q118" s="91"/>
      <c r="R118" s="102"/>
      <c r="S118" s="103"/>
      <c r="T118" s="103"/>
      <c r="U118" s="94" t="s">
        <v>596</v>
      </c>
      <c r="V118" s="93"/>
      <c r="W118" s="103"/>
      <c r="X118" s="103"/>
      <c r="Y118" s="103"/>
      <c r="Z118" s="83"/>
      <c r="AA118" s="91"/>
      <c r="AB118" s="107"/>
      <c r="AC118" s="108"/>
      <c r="AD118" s="87"/>
      <c r="AE118" s="87"/>
      <c r="AF118" s="87"/>
      <c r="AG118" s="88"/>
      <c r="AH118" s="97"/>
    </row>
    <row r="119" spans="1:34" ht="12.75" customHeight="1">
      <c r="A119" s="82"/>
      <c r="B119" s="137"/>
      <c r="C119" s="83"/>
      <c r="D119" s="83"/>
      <c r="E119" s="83"/>
      <c r="F119" s="83"/>
      <c r="G119" s="84"/>
      <c r="H119" s="104"/>
      <c r="I119" s="105"/>
      <c r="J119" s="83"/>
      <c r="K119" s="83"/>
      <c r="L119" s="87"/>
      <c r="M119" s="91"/>
      <c r="N119" s="141"/>
      <c r="O119" s="89"/>
      <c r="P119" s="89"/>
      <c r="Q119" s="91"/>
      <c r="R119" s="102"/>
      <c r="S119" s="103"/>
      <c r="T119" s="103"/>
      <c r="U119" s="94" t="s">
        <v>596</v>
      </c>
      <c r="V119" s="93"/>
      <c r="W119" s="103"/>
      <c r="X119" s="103"/>
      <c r="Y119" s="103"/>
      <c r="Z119" s="83"/>
      <c r="AA119" s="91"/>
      <c r="AB119" s="107"/>
      <c r="AC119" s="108"/>
      <c r="AD119" s="87"/>
      <c r="AE119" s="87"/>
      <c r="AF119" s="87"/>
      <c r="AG119" s="88"/>
      <c r="AH119" s="97"/>
    </row>
    <row r="120" spans="1:34" ht="12.75" customHeight="1">
      <c r="A120" s="82"/>
      <c r="B120" s="137"/>
      <c r="C120" s="83"/>
      <c r="D120" s="83"/>
      <c r="E120" s="83"/>
      <c r="F120" s="83"/>
      <c r="G120" s="84"/>
      <c r="H120" s="104"/>
      <c r="I120" s="105"/>
      <c r="J120" s="83"/>
      <c r="K120" s="83"/>
      <c r="L120" s="87"/>
      <c r="M120" s="91"/>
      <c r="N120" s="141"/>
      <c r="O120" s="89"/>
      <c r="P120" s="89"/>
      <c r="Q120" s="91"/>
      <c r="R120" s="102"/>
      <c r="S120" s="103"/>
      <c r="T120" s="103"/>
      <c r="U120" s="94" t="s">
        <v>596</v>
      </c>
      <c r="V120" s="93"/>
      <c r="W120" s="103"/>
      <c r="X120" s="103"/>
      <c r="Y120" s="103"/>
      <c r="Z120" s="83"/>
      <c r="AA120" s="91"/>
      <c r="AB120" s="107"/>
      <c r="AC120" s="108"/>
      <c r="AD120" s="87"/>
      <c r="AE120" s="87"/>
      <c r="AF120" s="87"/>
      <c r="AG120" s="88"/>
      <c r="AH120" s="97"/>
    </row>
    <row r="121" spans="1:34" ht="12.75" customHeight="1">
      <c r="A121" s="82"/>
      <c r="B121" s="137"/>
      <c r="C121" s="83"/>
      <c r="D121" s="83"/>
      <c r="E121" s="83"/>
      <c r="F121" s="83"/>
      <c r="G121" s="84"/>
      <c r="H121" s="104"/>
      <c r="I121" s="105"/>
      <c r="J121" s="83"/>
      <c r="K121" s="83"/>
      <c r="L121" s="87"/>
      <c r="M121" s="91"/>
      <c r="N121" s="141"/>
      <c r="O121" s="89"/>
      <c r="P121" s="89"/>
      <c r="Q121" s="91"/>
      <c r="R121" s="102"/>
      <c r="S121" s="103"/>
      <c r="T121" s="103"/>
      <c r="U121" s="94" t="s">
        <v>596</v>
      </c>
      <c r="V121" s="93"/>
      <c r="W121" s="103"/>
      <c r="X121" s="103"/>
      <c r="Y121" s="103"/>
      <c r="Z121" s="83"/>
      <c r="AA121" s="91"/>
      <c r="AB121" s="107"/>
      <c r="AC121" s="108"/>
      <c r="AD121" s="87"/>
      <c r="AE121" s="87"/>
      <c r="AF121" s="87"/>
      <c r="AG121" s="88"/>
      <c r="AH121" s="97"/>
    </row>
    <row r="122" spans="1:34" ht="12.75" customHeight="1">
      <c r="A122" s="82"/>
      <c r="B122" s="137"/>
      <c r="C122" s="83"/>
      <c r="D122" s="83"/>
      <c r="E122" s="83"/>
      <c r="F122" s="83"/>
      <c r="G122" s="84"/>
      <c r="H122" s="104"/>
      <c r="I122" s="105"/>
      <c r="J122" s="83"/>
      <c r="K122" s="83"/>
      <c r="L122" s="87"/>
      <c r="M122" s="91"/>
      <c r="N122" s="141"/>
      <c r="O122" s="89"/>
      <c r="P122" s="89"/>
      <c r="Q122" s="91"/>
      <c r="R122" s="102"/>
      <c r="S122" s="103"/>
      <c r="T122" s="103"/>
      <c r="U122" s="94" t="s">
        <v>596</v>
      </c>
      <c r="V122" s="93"/>
      <c r="W122" s="103"/>
      <c r="X122" s="103"/>
      <c r="Y122" s="103"/>
      <c r="Z122" s="83"/>
      <c r="AA122" s="91"/>
      <c r="AB122" s="107"/>
      <c r="AC122" s="108"/>
      <c r="AD122" s="87"/>
      <c r="AE122" s="87"/>
      <c r="AF122" s="87"/>
      <c r="AG122" s="88"/>
      <c r="AH122" s="97"/>
    </row>
    <row r="123" spans="1:34" ht="12.75" customHeight="1">
      <c r="A123" s="82"/>
      <c r="B123" s="137"/>
      <c r="C123" s="83"/>
      <c r="D123" s="83"/>
      <c r="E123" s="83"/>
      <c r="F123" s="83"/>
      <c r="G123" s="84"/>
      <c r="H123" s="104"/>
      <c r="I123" s="105"/>
      <c r="J123" s="83"/>
      <c r="K123" s="83"/>
      <c r="L123" s="87"/>
      <c r="M123" s="91"/>
      <c r="N123" s="141"/>
      <c r="O123" s="89"/>
      <c r="P123" s="89"/>
      <c r="Q123" s="91"/>
      <c r="R123" s="102"/>
      <c r="S123" s="103"/>
      <c r="T123" s="103"/>
      <c r="U123" s="94" t="s">
        <v>596</v>
      </c>
      <c r="V123" s="93"/>
      <c r="W123" s="103"/>
      <c r="X123" s="103"/>
      <c r="Y123" s="103"/>
      <c r="Z123" s="83"/>
      <c r="AA123" s="91"/>
      <c r="AB123" s="107"/>
      <c r="AC123" s="108"/>
      <c r="AD123" s="87"/>
      <c r="AE123" s="87"/>
      <c r="AF123" s="87"/>
      <c r="AG123" s="88"/>
      <c r="AH123" s="97"/>
    </row>
    <row r="124" spans="1:34" ht="12.75" customHeight="1">
      <c r="A124" s="82"/>
      <c r="B124" s="137"/>
      <c r="C124" s="83"/>
      <c r="D124" s="83"/>
      <c r="E124" s="83"/>
      <c r="F124" s="83"/>
      <c r="G124" s="84"/>
      <c r="H124" s="104"/>
      <c r="I124" s="105"/>
      <c r="J124" s="83"/>
      <c r="K124" s="83"/>
      <c r="L124" s="87"/>
      <c r="M124" s="91"/>
      <c r="N124" s="141"/>
      <c r="O124" s="89"/>
      <c r="P124" s="89"/>
      <c r="Q124" s="91"/>
      <c r="R124" s="102"/>
      <c r="S124" s="103"/>
      <c r="T124" s="103"/>
      <c r="U124" s="94" t="s">
        <v>596</v>
      </c>
      <c r="V124" s="93"/>
      <c r="W124" s="103"/>
      <c r="X124" s="103"/>
      <c r="Y124" s="103"/>
      <c r="Z124" s="83"/>
      <c r="AA124" s="91"/>
      <c r="AB124" s="107"/>
      <c r="AC124" s="105"/>
      <c r="AD124" s="87"/>
      <c r="AE124" s="87"/>
      <c r="AF124" s="87"/>
      <c r="AG124" s="88"/>
      <c r="AH124" s="97"/>
    </row>
    <row r="125" spans="1:34" ht="12.75" customHeight="1">
      <c r="A125" s="82"/>
      <c r="B125" s="137"/>
      <c r="C125" s="83"/>
      <c r="D125" s="83"/>
      <c r="E125" s="83"/>
      <c r="F125" s="83"/>
      <c r="G125" s="84"/>
      <c r="H125" s="104"/>
      <c r="I125" s="105"/>
      <c r="J125" s="83"/>
      <c r="K125" s="83"/>
      <c r="L125" s="87"/>
      <c r="M125" s="91"/>
      <c r="N125" s="141"/>
      <c r="O125" s="89"/>
      <c r="P125" s="89"/>
      <c r="Q125" s="91"/>
      <c r="R125" s="102"/>
      <c r="S125" s="103"/>
      <c r="T125" s="103"/>
      <c r="U125" s="94" t="s">
        <v>596</v>
      </c>
      <c r="V125" s="93"/>
      <c r="W125" s="103"/>
      <c r="X125" s="103"/>
      <c r="Y125" s="103"/>
      <c r="Z125" s="83"/>
      <c r="AA125" s="91"/>
      <c r="AB125" s="107"/>
      <c r="AC125" s="108"/>
      <c r="AD125" s="87"/>
      <c r="AE125" s="87"/>
      <c r="AF125" s="87"/>
      <c r="AG125" s="88"/>
      <c r="AH125" s="97"/>
    </row>
    <row r="126" spans="1:34" ht="12.75" customHeight="1">
      <c r="A126" s="82"/>
      <c r="B126" s="137"/>
      <c r="C126" s="83"/>
      <c r="D126" s="83"/>
      <c r="E126" s="83"/>
      <c r="F126" s="83"/>
      <c r="G126" s="84"/>
      <c r="H126" s="104"/>
      <c r="I126" s="105"/>
      <c r="J126" s="83"/>
      <c r="K126" s="83"/>
      <c r="L126" s="87"/>
      <c r="M126" s="91"/>
      <c r="N126" s="141"/>
      <c r="O126" s="89"/>
      <c r="P126" s="89"/>
      <c r="Q126" s="91"/>
      <c r="R126" s="102"/>
      <c r="S126" s="103"/>
      <c r="T126" s="103"/>
      <c r="U126" s="94" t="s">
        <v>596</v>
      </c>
      <c r="V126" s="93"/>
      <c r="W126" s="103"/>
      <c r="X126" s="103"/>
      <c r="Y126" s="103"/>
      <c r="Z126" s="83"/>
      <c r="AA126" s="91"/>
      <c r="AB126" s="107"/>
      <c r="AC126" s="108"/>
      <c r="AD126" s="87"/>
      <c r="AE126" s="87"/>
      <c r="AF126" s="87"/>
      <c r="AG126" s="88"/>
      <c r="AH126" s="97"/>
    </row>
    <row r="127" spans="1:34" ht="12.75" customHeight="1">
      <c r="A127" s="82"/>
      <c r="B127" s="137"/>
      <c r="C127" s="83"/>
      <c r="D127" s="83"/>
      <c r="E127" s="83"/>
      <c r="F127" s="83"/>
      <c r="G127" s="84"/>
      <c r="H127" s="104"/>
      <c r="I127" s="105"/>
      <c r="J127" s="83"/>
      <c r="K127" s="83"/>
      <c r="L127" s="87"/>
      <c r="M127" s="91"/>
      <c r="N127" s="141"/>
      <c r="O127" s="89"/>
      <c r="P127" s="89"/>
      <c r="Q127" s="91"/>
      <c r="R127" s="102"/>
      <c r="S127" s="103"/>
      <c r="T127" s="103"/>
      <c r="U127" s="94" t="s">
        <v>596</v>
      </c>
      <c r="V127" s="93"/>
      <c r="W127" s="103"/>
      <c r="X127" s="103"/>
      <c r="Y127" s="103"/>
      <c r="Z127" s="83"/>
      <c r="AA127" s="91"/>
      <c r="AB127" s="107"/>
      <c r="AC127" s="108"/>
      <c r="AD127" s="87"/>
      <c r="AE127" s="87"/>
      <c r="AF127" s="87"/>
      <c r="AG127" s="88"/>
      <c r="AH127" s="97"/>
    </row>
    <row r="128" spans="1:34" ht="12.75" customHeight="1">
      <c r="A128" s="82"/>
      <c r="B128" s="137"/>
      <c r="C128" s="83"/>
      <c r="D128" s="83"/>
      <c r="E128" s="83"/>
      <c r="F128" s="83"/>
      <c r="G128" s="84"/>
      <c r="H128" s="104"/>
      <c r="I128" s="105"/>
      <c r="J128" s="83"/>
      <c r="K128" s="83"/>
      <c r="L128" s="87"/>
      <c r="M128" s="91"/>
      <c r="N128" s="141"/>
      <c r="O128" s="89"/>
      <c r="P128" s="89"/>
      <c r="Q128" s="91"/>
      <c r="R128" s="102"/>
      <c r="S128" s="103"/>
      <c r="T128" s="103"/>
      <c r="U128" s="94" t="s">
        <v>596</v>
      </c>
      <c r="V128" s="93"/>
      <c r="W128" s="103"/>
      <c r="X128" s="103"/>
      <c r="Y128" s="103"/>
      <c r="Z128" s="83"/>
      <c r="AA128" s="91"/>
      <c r="AB128" s="107"/>
      <c r="AC128" s="108"/>
      <c r="AD128" s="87"/>
      <c r="AE128" s="87"/>
      <c r="AF128" s="87"/>
      <c r="AG128" s="88"/>
      <c r="AH128" s="97"/>
    </row>
    <row r="129" spans="1:34" ht="12.75" customHeight="1">
      <c r="A129" s="82"/>
      <c r="B129" s="137"/>
      <c r="C129" s="83"/>
      <c r="D129" s="83"/>
      <c r="E129" s="83"/>
      <c r="F129" s="83"/>
      <c r="G129" s="84"/>
      <c r="H129" s="104"/>
      <c r="I129" s="105"/>
      <c r="J129" s="83"/>
      <c r="K129" s="83"/>
      <c r="L129" s="87"/>
      <c r="M129" s="91"/>
      <c r="N129" s="141"/>
      <c r="O129" s="89"/>
      <c r="P129" s="89"/>
      <c r="Q129" s="91"/>
      <c r="R129" s="102"/>
      <c r="S129" s="103"/>
      <c r="T129" s="103"/>
      <c r="U129" s="94" t="s">
        <v>596</v>
      </c>
      <c r="V129" s="93"/>
      <c r="W129" s="103"/>
      <c r="X129" s="103"/>
      <c r="Y129" s="103"/>
      <c r="Z129" s="83"/>
      <c r="AA129" s="91"/>
      <c r="AB129" s="107"/>
      <c r="AC129" s="108"/>
      <c r="AD129" s="87"/>
      <c r="AE129" s="87"/>
      <c r="AF129" s="87"/>
      <c r="AG129" s="88"/>
      <c r="AH129" s="97"/>
    </row>
    <row r="130" spans="1:34" ht="12.75" customHeight="1">
      <c r="A130" s="82"/>
      <c r="B130" s="137"/>
      <c r="C130" s="83"/>
      <c r="D130" s="83"/>
      <c r="E130" s="83"/>
      <c r="F130" s="83"/>
      <c r="G130" s="84"/>
      <c r="H130" s="104"/>
      <c r="I130" s="105"/>
      <c r="J130" s="83"/>
      <c r="K130" s="83"/>
      <c r="L130" s="87"/>
      <c r="M130" s="91"/>
      <c r="N130" s="141"/>
      <c r="O130" s="89"/>
      <c r="P130" s="89"/>
      <c r="Q130" s="91"/>
      <c r="R130" s="102"/>
      <c r="S130" s="103"/>
      <c r="T130" s="103"/>
      <c r="U130" s="94" t="s">
        <v>596</v>
      </c>
      <c r="V130" s="93"/>
      <c r="W130" s="103"/>
      <c r="X130" s="103"/>
      <c r="Y130" s="103"/>
      <c r="Z130" s="83"/>
      <c r="AA130" s="91"/>
      <c r="AB130" s="107"/>
      <c r="AC130" s="108"/>
      <c r="AD130" s="87"/>
      <c r="AE130" s="87"/>
      <c r="AF130" s="87"/>
      <c r="AG130" s="88"/>
      <c r="AH130" s="97"/>
    </row>
    <row r="131" spans="1:34" ht="12.75" customHeight="1">
      <c r="A131" s="82"/>
      <c r="B131" s="137"/>
      <c r="C131" s="83"/>
      <c r="D131" s="83"/>
      <c r="E131" s="83"/>
      <c r="F131" s="83"/>
      <c r="G131" s="84"/>
      <c r="H131" s="104"/>
      <c r="I131" s="105"/>
      <c r="J131" s="83"/>
      <c r="K131" s="83"/>
      <c r="L131" s="87"/>
      <c r="M131" s="91"/>
      <c r="N131" s="141"/>
      <c r="O131" s="89"/>
      <c r="P131" s="89"/>
      <c r="Q131" s="91"/>
      <c r="R131" s="102"/>
      <c r="S131" s="103"/>
      <c r="T131" s="103"/>
      <c r="U131" s="94" t="s">
        <v>596</v>
      </c>
      <c r="V131" s="93"/>
      <c r="W131" s="103"/>
      <c r="X131" s="103"/>
      <c r="Y131" s="103"/>
      <c r="Z131" s="83"/>
      <c r="AA131" s="91"/>
      <c r="AB131" s="107"/>
      <c r="AC131" s="108"/>
      <c r="AD131" s="87"/>
      <c r="AE131" s="87"/>
      <c r="AF131" s="87"/>
      <c r="AG131" s="88"/>
      <c r="AH131" s="97"/>
    </row>
    <row r="132" spans="1:34" ht="12.75" customHeight="1">
      <c r="A132" s="82"/>
      <c r="B132" s="137"/>
      <c r="C132" s="83"/>
      <c r="D132" s="83"/>
      <c r="E132" s="83"/>
      <c r="F132" s="83"/>
      <c r="G132" s="84"/>
      <c r="H132" s="104"/>
      <c r="I132" s="105"/>
      <c r="J132" s="83"/>
      <c r="K132" s="83"/>
      <c r="L132" s="87"/>
      <c r="M132" s="91"/>
      <c r="N132" s="141"/>
      <c r="O132" s="89"/>
      <c r="P132" s="89"/>
      <c r="Q132" s="91"/>
      <c r="R132" s="102"/>
      <c r="S132" s="103"/>
      <c r="T132" s="103"/>
      <c r="U132" s="94" t="s">
        <v>596</v>
      </c>
      <c r="V132" s="93"/>
      <c r="W132" s="103"/>
      <c r="X132" s="103"/>
      <c r="Y132" s="103"/>
      <c r="Z132" s="83"/>
      <c r="AA132" s="91"/>
      <c r="AB132" s="107"/>
      <c r="AC132" s="108"/>
      <c r="AD132" s="87"/>
      <c r="AE132" s="87"/>
      <c r="AF132" s="87"/>
      <c r="AG132" s="88"/>
      <c r="AH132" s="97"/>
    </row>
    <row r="133" spans="1:34" ht="12.75" customHeight="1">
      <c r="A133" s="82"/>
      <c r="B133" s="137"/>
      <c r="C133" s="83"/>
      <c r="D133" s="83"/>
      <c r="E133" s="83"/>
      <c r="F133" s="83"/>
      <c r="G133" s="84"/>
      <c r="H133" s="104"/>
      <c r="I133" s="105"/>
      <c r="J133" s="83"/>
      <c r="K133" s="83"/>
      <c r="L133" s="87"/>
      <c r="M133" s="91"/>
      <c r="N133" s="141"/>
      <c r="O133" s="89"/>
      <c r="P133" s="89"/>
      <c r="Q133" s="91"/>
      <c r="R133" s="102"/>
      <c r="S133" s="103"/>
      <c r="T133" s="103"/>
      <c r="U133" s="94" t="s">
        <v>596</v>
      </c>
      <c r="V133" s="93"/>
      <c r="W133" s="103"/>
      <c r="X133" s="103"/>
      <c r="Y133" s="103"/>
      <c r="Z133" s="83"/>
      <c r="AA133" s="91"/>
      <c r="AB133" s="107"/>
      <c r="AC133" s="108"/>
      <c r="AD133" s="87"/>
      <c r="AE133" s="87"/>
      <c r="AF133" s="87"/>
      <c r="AG133" s="88"/>
      <c r="AH133" s="97"/>
    </row>
    <row r="134" spans="1:34" ht="12.75" customHeight="1">
      <c r="A134" s="82"/>
      <c r="B134" s="137"/>
      <c r="C134" s="83"/>
      <c r="D134" s="83"/>
      <c r="E134" s="83"/>
      <c r="F134" s="83"/>
      <c r="G134" s="84"/>
      <c r="H134" s="104"/>
      <c r="I134" s="105"/>
      <c r="J134" s="83"/>
      <c r="K134" s="83"/>
      <c r="L134" s="87"/>
      <c r="M134" s="91"/>
      <c r="N134" s="141"/>
      <c r="O134" s="89"/>
      <c r="P134" s="89"/>
      <c r="Q134" s="91"/>
      <c r="R134" s="102"/>
      <c r="S134" s="103"/>
      <c r="T134" s="103"/>
      <c r="U134" s="94" t="s">
        <v>596</v>
      </c>
      <c r="V134" s="93"/>
      <c r="W134" s="103"/>
      <c r="X134" s="103"/>
      <c r="Y134" s="103"/>
      <c r="Z134" s="83"/>
      <c r="AA134" s="91"/>
      <c r="AB134" s="107"/>
      <c r="AC134" s="108"/>
      <c r="AD134" s="87"/>
      <c r="AE134" s="87"/>
      <c r="AF134" s="87"/>
      <c r="AG134" s="88"/>
      <c r="AH134" s="97"/>
    </row>
    <row r="135" spans="1:34" ht="12.75" customHeight="1">
      <c r="A135" s="82"/>
      <c r="B135" s="137"/>
      <c r="C135" s="83"/>
      <c r="D135" s="83"/>
      <c r="E135" s="83"/>
      <c r="F135" s="83"/>
      <c r="G135" s="84"/>
      <c r="H135" s="104"/>
      <c r="I135" s="105"/>
      <c r="J135" s="83"/>
      <c r="K135" s="83"/>
      <c r="L135" s="87"/>
      <c r="M135" s="91"/>
      <c r="N135" s="141"/>
      <c r="O135" s="89"/>
      <c r="P135" s="89"/>
      <c r="Q135" s="91"/>
      <c r="R135" s="102"/>
      <c r="S135" s="103"/>
      <c r="T135" s="103"/>
      <c r="U135" s="94" t="s">
        <v>596</v>
      </c>
      <c r="V135" s="93"/>
      <c r="W135" s="103"/>
      <c r="X135" s="103"/>
      <c r="Y135" s="103"/>
      <c r="Z135" s="83"/>
      <c r="AA135" s="91"/>
      <c r="AB135" s="107"/>
      <c r="AC135" s="108"/>
      <c r="AD135" s="87"/>
      <c r="AE135" s="87"/>
      <c r="AF135" s="87"/>
      <c r="AG135" s="88"/>
      <c r="AH135" s="97"/>
    </row>
    <row r="136" spans="1:34" ht="12.75" customHeight="1">
      <c r="A136" s="82"/>
      <c r="B136" s="137"/>
      <c r="C136" s="83"/>
      <c r="D136" s="83"/>
      <c r="E136" s="83"/>
      <c r="F136" s="83"/>
      <c r="G136" s="84"/>
      <c r="H136" s="104"/>
      <c r="I136" s="105"/>
      <c r="J136" s="83"/>
      <c r="K136" s="83"/>
      <c r="L136" s="87"/>
      <c r="M136" s="91"/>
      <c r="N136" s="141"/>
      <c r="O136" s="89"/>
      <c r="P136" s="89"/>
      <c r="Q136" s="91"/>
      <c r="R136" s="102"/>
      <c r="S136" s="103"/>
      <c r="T136" s="103"/>
      <c r="U136" s="94" t="s">
        <v>596</v>
      </c>
      <c r="V136" s="93"/>
      <c r="W136" s="103"/>
      <c r="X136" s="103"/>
      <c r="Y136" s="103"/>
      <c r="Z136" s="83"/>
      <c r="AA136" s="91"/>
      <c r="AB136" s="107"/>
      <c r="AC136" s="108"/>
      <c r="AD136" s="87"/>
      <c r="AE136" s="87"/>
      <c r="AF136" s="87"/>
      <c r="AG136" s="88"/>
      <c r="AH136" s="97"/>
    </row>
    <row r="137" spans="1:34" ht="12.75" customHeight="1">
      <c r="A137" s="82"/>
      <c r="B137" s="137"/>
      <c r="C137" s="83"/>
      <c r="D137" s="83"/>
      <c r="E137" s="83"/>
      <c r="F137" s="83"/>
      <c r="G137" s="84"/>
      <c r="H137" s="104"/>
      <c r="I137" s="105"/>
      <c r="J137" s="83"/>
      <c r="K137" s="83"/>
      <c r="L137" s="87"/>
      <c r="M137" s="91"/>
      <c r="N137" s="141"/>
      <c r="O137" s="89"/>
      <c r="P137" s="89"/>
      <c r="Q137" s="91"/>
      <c r="R137" s="102"/>
      <c r="S137" s="103"/>
      <c r="T137" s="103"/>
      <c r="U137" s="94" t="s">
        <v>596</v>
      </c>
      <c r="V137" s="93"/>
      <c r="W137" s="103"/>
      <c r="X137" s="103"/>
      <c r="Y137" s="103"/>
      <c r="Z137" s="83"/>
      <c r="AA137" s="91"/>
      <c r="AB137" s="107"/>
      <c r="AC137" s="108"/>
      <c r="AD137" s="87"/>
      <c r="AE137" s="87"/>
      <c r="AF137" s="87"/>
      <c r="AG137" s="88"/>
      <c r="AH137" s="97"/>
    </row>
    <row r="138" spans="1:34" ht="12.75" customHeight="1">
      <c r="A138" s="82"/>
      <c r="B138" s="137"/>
      <c r="C138" s="83"/>
      <c r="D138" s="83"/>
      <c r="E138" s="83"/>
      <c r="F138" s="83"/>
      <c r="G138" s="84"/>
      <c r="H138" s="104"/>
      <c r="I138" s="105"/>
      <c r="J138" s="83"/>
      <c r="K138" s="83"/>
      <c r="L138" s="87"/>
      <c r="M138" s="91"/>
      <c r="N138" s="141"/>
      <c r="O138" s="89"/>
      <c r="P138" s="89"/>
      <c r="Q138" s="91"/>
      <c r="R138" s="102"/>
      <c r="S138" s="103"/>
      <c r="T138" s="103"/>
      <c r="U138" s="94" t="s">
        <v>596</v>
      </c>
      <c r="V138" s="93"/>
      <c r="W138" s="103"/>
      <c r="X138" s="103"/>
      <c r="Y138" s="103"/>
      <c r="Z138" s="83"/>
      <c r="AA138" s="91"/>
      <c r="AB138" s="107"/>
      <c r="AC138" s="108"/>
      <c r="AD138" s="87"/>
      <c r="AE138" s="87"/>
      <c r="AF138" s="87"/>
      <c r="AG138" s="88"/>
      <c r="AH138" s="97"/>
    </row>
    <row r="139" spans="1:34" ht="12.75" customHeight="1">
      <c r="A139" s="82"/>
      <c r="B139" s="137"/>
      <c r="C139" s="83"/>
      <c r="D139" s="83"/>
      <c r="E139" s="83"/>
      <c r="F139" s="83"/>
      <c r="G139" s="84"/>
      <c r="H139" s="104"/>
      <c r="I139" s="105"/>
      <c r="J139" s="83"/>
      <c r="K139" s="83"/>
      <c r="L139" s="87"/>
      <c r="M139" s="91"/>
      <c r="N139" s="141"/>
      <c r="O139" s="89"/>
      <c r="P139" s="89"/>
      <c r="Q139" s="91"/>
      <c r="R139" s="102"/>
      <c r="S139" s="103"/>
      <c r="T139" s="103"/>
      <c r="U139" s="94" t="s">
        <v>596</v>
      </c>
      <c r="V139" s="93"/>
      <c r="W139" s="103"/>
      <c r="X139" s="103"/>
      <c r="Y139" s="103"/>
      <c r="Z139" s="83"/>
      <c r="AA139" s="91"/>
      <c r="AB139" s="107"/>
      <c r="AC139" s="108"/>
      <c r="AD139" s="87"/>
      <c r="AE139" s="87"/>
      <c r="AF139" s="87"/>
      <c r="AG139" s="88"/>
      <c r="AH139" s="97"/>
    </row>
    <row r="140" spans="1:34" ht="12.75" customHeight="1">
      <c r="A140" s="82"/>
      <c r="B140" s="137"/>
      <c r="C140" s="83"/>
      <c r="D140" s="83"/>
      <c r="E140" s="83"/>
      <c r="F140" s="83"/>
      <c r="G140" s="84"/>
      <c r="H140" s="104"/>
      <c r="I140" s="105"/>
      <c r="J140" s="83"/>
      <c r="K140" s="83"/>
      <c r="L140" s="87"/>
      <c r="M140" s="91"/>
      <c r="N140" s="141"/>
      <c r="O140" s="89"/>
      <c r="P140" s="89"/>
      <c r="Q140" s="91"/>
      <c r="R140" s="102"/>
      <c r="S140" s="103"/>
      <c r="T140" s="103"/>
      <c r="U140" s="94" t="s">
        <v>596</v>
      </c>
      <c r="V140" s="93"/>
      <c r="W140" s="103"/>
      <c r="X140" s="103"/>
      <c r="Y140" s="103"/>
      <c r="Z140" s="83"/>
      <c r="AA140" s="91"/>
      <c r="AB140" s="107"/>
      <c r="AC140" s="108"/>
      <c r="AD140" s="87"/>
      <c r="AE140" s="87"/>
      <c r="AF140" s="87"/>
      <c r="AG140" s="88"/>
      <c r="AH140" s="97"/>
    </row>
    <row r="141" spans="1:34" ht="12.75" customHeight="1">
      <c r="A141" s="82"/>
      <c r="B141" s="137"/>
      <c r="C141" s="83"/>
      <c r="D141" s="83"/>
      <c r="E141" s="83"/>
      <c r="F141" s="83"/>
      <c r="G141" s="84"/>
      <c r="H141" s="104"/>
      <c r="I141" s="105"/>
      <c r="J141" s="83"/>
      <c r="K141" s="83"/>
      <c r="L141" s="87"/>
      <c r="M141" s="91"/>
      <c r="N141" s="141"/>
      <c r="O141" s="89"/>
      <c r="P141" s="89"/>
      <c r="Q141" s="91"/>
      <c r="R141" s="102"/>
      <c r="S141" s="103"/>
      <c r="T141" s="103"/>
      <c r="U141" s="94" t="s">
        <v>596</v>
      </c>
      <c r="V141" s="93"/>
      <c r="W141" s="103"/>
      <c r="X141" s="103"/>
      <c r="Y141" s="103"/>
      <c r="Z141" s="83"/>
      <c r="AA141" s="91"/>
      <c r="AB141" s="107"/>
      <c r="AC141" s="108"/>
      <c r="AD141" s="87"/>
      <c r="AE141" s="87"/>
      <c r="AF141" s="87"/>
      <c r="AG141" s="88"/>
      <c r="AH141" s="97"/>
    </row>
    <row r="142" spans="1:34" ht="12.75" customHeight="1">
      <c r="A142" s="82"/>
      <c r="B142" s="137"/>
      <c r="C142" s="83"/>
      <c r="D142" s="83"/>
      <c r="E142" s="83"/>
      <c r="F142" s="83"/>
      <c r="G142" s="84"/>
      <c r="H142" s="104"/>
      <c r="I142" s="105"/>
      <c r="J142" s="83"/>
      <c r="K142" s="83"/>
      <c r="L142" s="87"/>
      <c r="M142" s="91"/>
      <c r="N142" s="141"/>
      <c r="O142" s="89"/>
      <c r="P142" s="89"/>
      <c r="Q142" s="91"/>
      <c r="R142" s="102"/>
      <c r="S142" s="103"/>
      <c r="T142" s="103"/>
      <c r="U142" s="94" t="s">
        <v>596</v>
      </c>
      <c r="V142" s="93"/>
      <c r="W142" s="103"/>
      <c r="X142" s="103"/>
      <c r="Y142" s="103"/>
      <c r="Z142" s="83"/>
      <c r="AA142" s="91"/>
      <c r="AB142" s="107"/>
      <c r="AC142" s="108"/>
      <c r="AD142" s="87"/>
      <c r="AE142" s="87"/>
      <c r="AF142" s="87"/>
      <c r="AG142" s="88"/>
      <c r="AH142" s="97"/>
    </row>
    <row r="143" spans="1:34" ht="12.75" customHeight="1">
      <c r="A143" s="82"/>
      <c r="B143" s="137"/>
      <c r="C143" s="83"/>
      <c r="D143" s="83"/>
      <c r="E143" s="83"/>
      <c r="F143" s="83"/>
      <c r="G143" s="84"/>
      <c r="H143" s="104"/>
      <c r="I143" s="105"/>
      <c r="J143" s="83"/>
      <c r="K143" s="83"/>
      <c r="L143" s="87"/>
      <c r="M143" s="91"/>
      <c r="N143" s="141"/>
      <c r="O143" s="89"/>
      <c r="P143" s="89"/>
      <c r="Q143" s="91"/>
      <c r="R143" s="102"/>
      <c r="S143" s="103"/>
      <c r="T143" s="103"/>
      <c r="U143" s="94" t="s">
        <v>596</v>
      </c>
      <c r="V143" s="93"/>
      <c r="W143" s="103"/>
      <c r="X143" s="103"/>
      <c r="Y143" s="103"/>
      <c r="Z143" s="83"/>
      <c r="AA143" s="91"/>
      <c r="AB143" s="107"/>
      <c r="AC143" s="108"/>
      <c r="AD143" s="87"/>
      <c r="AE143" s="87"/>
      <c r="AF143" s="87"/>
      <c r="AG143" s="88"/>
      <c r="AH143" s="97"/>
    </row>
    <row r="144" spans="1:34" ht="12.75" customHeight="1">
      <c r="A144" s="82"/>
      <c r="B144" s="137"/>
      <c r="C144" s="83"/>
      <c r="D144" s="83"/>
      <c r="E144" s="83"/>
      <c r="F144" s="83"/>
      <c r="G144" s="84"/>
      <c r="H144" s="104"/>
      <c r="I144" s="105"/>
      <c r="J144" s="83"/>
      <c r="K144" s="83"/>
      <c r="L144" s="87"/>
      <c r="M144" s="91"/>
      <c r="N144" s="141"/>
      <c r="O144" s="89"/>
      <c r="P144" s="89"/>
      <c r="Q144" s="91"/>
      <c r="R144" s="102"/>
      <c r="S144" s="103"/>
      <c r="T144" s="103"/>
      <c r="U144" s="94" t="s">
        <v>596</v>
      </c>
      <c r="V144" s="93"/>
      <c r="W144" s="103"/>
      <c r="X144" s="103"/>
      <c r="Y144" s="103"/>
      <c r="Z144" s="83"/>
      <c r="AA144" s="91"/>
      <c r="AB144" s="107"/>
      <c r="AC144" s="108"/>
      <c r="AD144" s="87"/>
      <c r="AE144" s="87"/>
      <c r="AF144" s="87"/>
      <c r="AG144" s="88"/>
      <c r="AH144" s="97"/>
    </row>
    <row r="145" spans="1:34" ht="12.75" customHeight="1">
      <c r="A145" s="82"/>
      <c r="B145" s="137"/>
      <c r="C145" s="83"/>
      <c r="D145" s="83"/>
      <c r="E145" s="83"/>
      <c r="F145" s="83"/>
      <c r="G145" s="84"/>
      <c r="H145" s="104"/>
      <c r="I145" s="105"/>
      <c r="J145" s="83"/>
      <c r="K145" s="83"/>
      <c r="L145" s="87"/>
      <c r="M145" s="91"/>
      <c r="N145" s="141"/>
      <c r="O145" s="89"/>
      <c r="P145" s="89"/>
      <c r="Q145" s="91"/>
      <c r="R145" s="102"/>
      <c r="S145" s="103"/>
      <c r="T145" s="103"/>
      <c r="U145" s="94" t="s">
        <v>596</v>
      </c>
      <c r="V145" s="93"/>
      <c r="W145" s="103"/>
      <c r="X145" s="103"/>
      <c r="Y145" s="103"/>
      <c r="Z145" s="83"/>
      <c r="AA145" s="91"/>
      <c r="AB145" s="107"/>
      <c r="AC145" s="108"/>
      <c r="AD145" s="87"/>
      <c r="AE145" s="87"/>
      <c r="AF145" s="87"/>
      <c r="AG145" s="88"/>
      <c r="AH145" s="97"/>
    </row>
    <row r="146" spans="1:34" ht="12.75" customHeight="1">
      <c r="A146" s="82"/>
      <c r="B146" s="137"/>
      <c r="C146" s="83"/>
      <c r="D146" s="83"/>
      <c r="E146" s="83"/>
      <c r="F146" s="83"/>
      <c r="G146" s="84"/>
      <c r="H146" s="104"/>
      <c r="I146" s="105"/>
      <c r="J146" s="83"/>
      <c r="K146" s="83"/>
      <c r="L146" s="87"/>
      <c r="M146" s="91"/>
      <c r="N146" s="141"/>
      <c r="O146" s="89"/>
      <c r="P146" s="89"/>
      <c r="Q146" s="91"/>
      <c r="R146" s="102"/>
      <c r="S146" s="103"/>
      <c r="T146" s="103"/>
      <c r="U146" s="94" t="s">
        <v>596</v>
      </c>
      <c r="V146" s="93"/>
      <c r="W146" s="103"/>
      <c r="X146" s="103"/>
      <c r="Y146" s="103"/>
      <c r="Z146" s="83"/>
      <c r="AA146" s="91"/>
      <c r="AB146" s="107"/>
      <c r="AC146" s="108"/>
      <c r="AD146" s="87"/>
      <c r="AE146" s="87"/>
      <c r="AF146" s="87"/>
      <c r="AG146" s="88"/>
      <c r="AH146" s="97"/>
    </row>
    <row r="147" spans="1:34" ht="12.75" customHeight="1">
      <c r="A147" s="82"/>
      <c r="B147" s="137"/>
      <c r="C147" s="83"/>
      <c r="D147" s="83"/>
      <c r="E147" s="83"/>
      <c r="F147" s="83"/>
      <c r="G147" s="84"/>
      <c r="H147" s="104"/>
      <c r="I147" s="105"/>
      <c r="J147" s="83"/>
      <c r="K147" s="83"/>
      <c r="L147" s="87"/>
      <c r="M147" s="91"/>
      <c r="N147" s="141"/>
      <c r="O147" s="89"/>
      <c r="P147" s="89"/>
      <c r="Q147" s="91"/>
      <c r="R147" s="102"/>
      <c r="S147" s="103"/>
      <c r="T147" s="103"/>
      <c r="U147" s="94" t="s">
        <v>596</v>
      </c>
      <c r="V147" s="93"/>
      <c r="W147" s="103"/>
      <c r="X147" s="103"/>
      <c r="Y147" s="103"/>
      <c r="Z147" s="83"/>
      <c r="AA147" s="91"/>
      <c r="AB147" s="107"/>
      <c r="AC147" s="108"/>
      <c r="AD147" s="87"/>
      <c r="AE147" s="87"/>
      <c r="AF147" s="87"/>
      <c r="AG147" s="88"/>
      <c r="AH147" s="97"/>
    </row>
    <row r="148" spans="1:34" ht="12.75" customHeight="1">
      <c r="A148" s="82"/>
      <c r="B148" s="137"/>
      <c r="C148" s="83"/>
      <c r="D148" s="83"/>
      <c r="E148" s="83"/>
      <c r="F148" s="83"/>
      <c r="G148" s="84"/>
      <c r="H148" s="104"/>
      <c r="I148" s="105"/>
      <c r="J148" s="83"/>
      <c r="K148" s="83"/>
      <c r="L148" s="87"/>
      <c r="M148" s="91"/>
      <c r="N148" s="141"/>
      <c r="O148" s="89"/>
      <c r="P148" s="89"/>
      <c r="Q148" s="91"/>
      <c r="R148" s="102"/>
      <c r="S148" s="103"/>
      <c r="T148" s="103"/>
      <c r="U148" s="94" t="s">
        <v>596</v>
      </c>
      <c r="V148" s="93"/>
      <c r="W148" s="103"/>
      <c r="X148" s="103"/>
      <c r="Y148" s="103"/>
      <c r="Z148" s="83"/>
      <c r="AA148" s="91"/>
      <c r="AB148" s="107"/>
      <c r="AC148" s="108"/>
      <c r="AD148" s="87"/>
      <c r="AE148" s="87"/>
      <c r="AF148" s="87"/>
      <c r="AG148" s="88"/>
      <c r="AH148" s="97"/>
    </row>
    <row r="149" spans="1:34" ht="12.75" customHeight="1">
      <c r="A149" s="82"/>
      <c r="B149" s="137"/>
      <c r="C149" s="83"/>
      <c r="D149" s="83"/>
      <c r="E149" s="83"/>
      <c r="F149" s="83"/>
      <c r="G149" s="84"/>
      <c r="H149" s="104"/>
      <c r="I149" s="105"/>
      <c r="J149" s="83"/>
      <c r="K149" s="83"/>
      <c r="L149" s="87"/>
      <c r="M149" s="91"/>
      <c r="N149" s="141"/>
      <c r="O149" s="89"/>
      <c r="P149" s="89"/>
      <c r="Q149" s="91"/>
      <c r="R149" s="102"/>
      <c r="S149" s="103"/>
      <c r="T149" s="103"/>
      <c r="U149" s="94" t="s">
        <v>596</v>
      </c>
      <c r="V149" s="93"/>
      <c r="W149" s="103"/>
      <c r="X149" s="103"/>
      <c r="Y149" s="103"/>
      <c r="Z149" s="83"/>
      <c r="AA149" s="91"/>
      <c r="AB149" s="107"/>
      <c r="AC149" s="108"/>
      <c r="AD149" s="87"/>
      <c r="AE149" s="87"/>
      <c r="AF149" s="87"/>
      <c r="AG149" s="88"/>
      <c r="AH149" s="97"/>
    </row>
    <row r="150" spans="1:34" ht="12.75" customHeight="1">
      <c r="A150" s="82"/>
      <c r="B150" s="137"/>
      <c r="C150" s="83"/>
      <c r="D150" s="83"/>
      <c r="E150" s="83"/>
      <c r="F150" s="83"/>
      <c r="G150" s="84"/>
      <c r="H150" s="104"/>
      <c r="I150" s="105"/>
      <c r="J150" s="83"/>
      <c r="K150" s="83"/>
      <c r="L150" s="87"/>
      <c r="M150" s="91"/>
      <c r="N150" s="141"/>
      <c r="O150" s="89"/>
      <c r="P150" s="89"/>
      <c r="Q150" s="91"/>
      <c r="R150" s="102"/>
      <c r="S150" s="103"/>
      <c r="T150" s="103"/>
      <c r="U150" s="94" t="s">
        <v>596</v>
      </c>
      <c r="V150" s="93"/>
      <c r="W150" s="103"/>
      <c r="X150" s="103"/>
      <c r="Y150" s="103"/>
      <c r="Z150" s="83"/>
      <c r="AA150" s="91"/>
      <c r="AB150" s="107"/>
      <c r="AC150" s="108"/>
      <c r="AD150" s="87"/>
      <c r="AE150" s="87"/>
      <c r="AF150" s="87"/>
      <c r="AG150" s="88"/>
      <c r="AH150" s="97"/>
    </row>
    <row r="151" spans="1:34" ht="12.75" customHeight="1">
      <c r="A151" s="82"/>
      <c r="B151" s="137"/>
      <c r="C151" s="83"/>
      <c r="D151" s="83"/>
      <c r="E151" s="83"/>
      <c r="F151" s="83"/>
      <c r="G151" s="84"/>
      <c r="H151" s="104"/>
      <c r="I151" s="105"/>
      <c r="J151" s="83"/>
      <c r="K151" s="83"/>
      <c r="L151" s="87"/>
      <c r="M151" s="91"/>
      <c r="N151" s="141"/>
      <c r="O151" s="89"/>
      <c r="P151" s="89"/>
      <c r="Q151" s="91"/>
      <c r="R151" s="102"/>
      <c r="S151" s="103"/>
      <c r="T151" s="103"/>
      <c r="U151" s="94" t="s">
        <v>596</v>
      </c>
      <c r="V151" s="93"/>
      <c r="W151" s="103"/>
      <c r="X151" s="103"/>
      <c r="Y151" s="103"/>
      <c r="Z151" s="83"/>
      <c r="AA151" s="91"/>
      <c r="AB151" s="107"/>
      <c r="AC151" s="108"/>
      <c r="AD151" s="87"/>
      <c r="AE151" s="87"/>
      <c r="AF151" s="87"/>
      <c r="AG151" s="88"/>
      <c r="AH151" s="97"/>
    </row>
    <row r="152" spans="1:34" ht="12.75" customHeight="1">
      <c r="A152" s="82"/>
      <c r="B152" s="137"/>
      <c r="C152" s="83"/>
      <c r="D152" s="83"/>
      <c r="E152" s="83"/>
      <c r="F152" s="83"/>
      <c r="G152" s="84"/>
      <c r="H152" s="104"/>
      <c r="I152" s="105"/>
      <c r="J152" s="83"/>
      <c r="K152" s="83"/>
      <c r="L152" s="87"/>
      <c r="M152" s="91"/>
      <c r="N152" s="141"/>
      <c r="O152" s="89"/>
      <c r="P152" s="89"/>
      <c r="Q152" s="91"/>
      <c r="R152" s="102"/>
      <c r="S152" s="103"/>
      <c r="T152" s="103"/>
      <c r="U152" s="94" t="s">
        <v>596</v>
      </c>
      <c r="V152" s="93"/>
      <c r="W152" s="103"/>
      <c r="X152" s="103"/>
      <c r="Y152" s="103"/>
      <c r="Z152" s="83"/>
      <c r="AA152" s="91"/>
      <c r="AB152" s="107"/>
      <c r="AC152" s="108"/>
      <c r="AD152" s="87"/>
      <c r="AE152" s="87"/>
      <c r="AF152" s="87"/>
      <c r="AG152" s="88"/>
      <c r="AH152" s="97"/>
    </row>
    <row r="153" spans="1:34" ht="12.75" customHeight="1">
      <c r="A153" s="82"/>
      <c r="B153" s="137"/>
      <c r="C153" s="83"/>
      <c r="D153" s="83"/>
      <c r="E153" s="83"/>
      <c r="F153" s="83"/>
      <c r="G153" s="84"/>
      <c r="H153" s="104"/>
      <c r="I153" s="105"/>
      <c r="J153" s="83"/>
      <c r="K153" s="83"/>
      <c r="L153" s="87"/>
      <c r="M153" s="91"/>
      <c r="N153" s="141"/>
      <c r="O153" s="89"/>
      <c r="P153" s="89"/>
      <c r="Q153" s="91"/>
      <c r="R153" s="102"/>
      <c r="S153" s="103"/>
      <c r="T153" s="103"/>
      <c r="U153" s="94" t="s">
        <v>596</v>
      </c>
      <c r="V153" s="93"/>
      <c r="W153" s="103"/>
      <c r="X153" s="103"/>
      <c r="Y153" s="103"/>
      <c r="Z153" s="83"/>
      <c r="AA153" s="91"/>
      <c r="AB153" s="107"/>
      <c r="AC153" s="108"/>
      <c r="AD153" s="87"/>
      <c r="AE153" s="87"/>
      <c r="AF153" s="87"/>
      <c r="AG153" s="88"/>
      <c r="AH153" s="97"/>
    </row>
    <row r="154" spans="1:34" ht="12.75" customHeight="1">
      <c r="A154" s="82"/>
      <c r="B154" s="137"/>
      <c r="C154" s="83"/>
      <c r="D154" s="83"/>
      <c r="E154" s="83"/>
      <c r="F154" s="83"/>
      <c r="G154" s="84"/>
      <c r="H154" s="104"/>
      <c r="I154" s="105"/>
      <c r="J154" s="83"/>
      <c r="K154" s="83"/>
      <c r="L154" s="87"/>
      <c r="M154" s="91"/>
      <c r="N154" s="141"/>
      <c r="O154" s="89"/>
      <c r="P154" s="89"/>
      <c r="Q154" s="91"/>
      <c r="R154" s="102"/>
      <c r="S154" s="103"/>
      <c r="T154" s="103"/>
      <c r="U154" s="94" t="s">
        <v>596</v>
      </c>
      <c r="V154" s="93"/>
      <c r="W154" s="103"/>
      <c r="X154" s="103"/>
      <c r="Y154" s="103"/>
      <c r="Z154" s="83"/>
      <c r="AA154" s="91"/>
      <c r="AB154" s="107"/>
      <c r="AC154" s="108"/>
      <c r="AD154" s="87"/>
      <c r="AE154" s="87"/>
      <c r="AF154" s="87"/>
      <c r="AG154" s="88"/>
      <c r="AH154" s="97"/>
    </row>
    <row r="155" spans="1:34" ht="12.75" customHeight="1">
      <c r="A155" s="82"/>
      <c r="B155" s="137"/>
      <c r="C155" s="83"/>
      <c r="D155" s="83"/>
      <c r="E155" s="83"/>
      <c r="F155" s="83"/>
      <c r="G155" s="84"/>
      <c r="H155" s="104"/>
      <c r="I155" s="105"/>
      <c r="J155" s="83"/>
      <c r="K155" s="83"/>
      <c r="L155" s="87"/>
      <c r="M155" s="91"/>
      <c r="N155" s="141"/>
      <c r="O155" s="89"/>
      <c r="P155" s="89"/>
      <c r="Q155" s="91"/>
      <c r="R155" s="102"/>
      <c r="S155" s="103"/>
      <c r="T155" s="103"/>
      <c r="U155" s="94" t="s">
        <v>596</v>
      </c>
      <c r="V155" s="93"/>
      <c r="W155" s="103"/>
      <c r="X155" s="103"/>
      <c r="Y155" s="103"/>
      <c r="Z155" s="83"/>
      <c r="AA155" s="91"/>
      <c r="AB155" s="107"/>
      <c r="AC155" s="108"/>
      <c r="AD155" s="87"/>
      <c r="AE155" s="87"/>
      <c r="AF155" s="87"/>
      <c r="AG155" s="88"/>
      <c r="AH155" s="97"/>
    </row>
    <row r="156" spans="1:34" ht="12.75" customHeight="1">
      <c r="A156" s="82"/>
      <c r="B156" s="137"/>
      <c r="C156" s="83"/>
      <c r="D156" s="83"/>
      <c r="E156" s="83"/>
      <c r="F156" s="83"/>
      <c r="G156" s="84"/>
      <c r="H156" s="104"/>
      <c r="I156" s="105"/>
      <c r="J156" s="83"/>
      <c r="K156" s="83"/>
      <c r="L156" s="87"/>
      <c r="M156" s="91"/>
      <c r="N156" s="141"/>
      <c r="O156" s="89"/>
      <c r="P156" s="89"/>
      <c r="Q156" s="91"/>
      <c r="R156" s="102"/>
      <c r="S156" s="103"/>
      <c r="T156" s="103"/>
      <c r="U156" s="94" t="s">
        <v>596</v>
      </c>
      <c r="V156" s="93"/>
      <c r="W156" s="103"/>
      <c r="X156" s="103"/>
      <c r="Y156" s="103"/>
      <c r="Z156" s="83"/>
      <c r="AA156" s="91"/>
      <c r="AB156" s="107"/>
      <c r="AC156" s="108"/>
      <c r="AD156" s="87"/>
      <c r="AE156" s="87"/>
      <c r="AF156" s="87"/>
      <c r="AG156" s="88"/>
      <c r="AH156" s="97"/>
    </row>
    <row r="157" spans="1:34" ht="12.75" customHeight="1">
      <c r="A157" s="82"/>
      <c r="B157" s="137"/>
      <c r="C157" s="83"/>
      <c r="D157" s="83"/>
      <c r="E157" s="83"/>
      <c r="F157" s="83"/>
      <c r="G157" s="84"/>
      <c r="H157" s="104"/>
      <c r="I157" s="105"/>
      <c r="J157" s="83"/>
      <c r="K157" s="83"/>
      <c r="L157" s="87"/>
      <c r="M157" s="91"/>
      <c r="N157" s="141"/>
      <c r="O157" s="89"/>
      <c r="P157" s="89"/>
      <c r="Q157" s="91"/>
      <c r="R157" s="102"/>
      <c r="S157" s="103"/>
      <c r="T157" s="103"/>
      <c r="U157" s="94" t="s">
        <v>596</v>
      </c>
      <c r="V157" s="93"/>
      <c r="W157" s="103"/>
      <c r="X157" s="103"/>
      <c r="Y157" s="103"/>
      <c r="Z157" s="83"/>
      <c r="AA157" s="91"/>
      <c r="AB157" s="107"/>
      <c r="AC157" s="108"/>
      <c r="AD157" s="87"/>
      <c r="AE157" s="87"/>
      <c r="AF157" s="87"/>
      <c r="AG157" s="88"/>
      <c r="AH157" s="97"/>
    </row>
    <row r="158" spans="1:34" ht="12.75" customHeight="1">
      <c r="A158" s="82"/>
      <c r="B158" s="137"/>
      <c r="C158" s="83"/>
      <c r="D158" s="83"/>
      <c r="E158" s="83"/>
      <c r="F158" s="83"/>
      <c r="G158" s="84"/>
      <c r="H158" s="104"/>
      <c r="I158" s="105"/>
      <c r="J158" s="83"/>
      <c r="K158" s="83"/>
      <c r="L158" s="87"/>
      <c r="M158" s="91"/>
      <c r="N158" s="141"/>
      <c r="O158" s="89"/>
      <c r="P158" s="89"/>
      <c r="Q158" s="91"/>
      <c r="R158" s="102"/>
      <c r="S158" s="103"/>
      <c r="T158" s="103"/>
      <c r="U158" s="94" t="s">
        <v>596</v>
      </c>
      <c r="V158" s="93"/>
      <c r="W158" s="103"/>
      <c r="X158" s="103"/>
      <c r="Y158" s="103"/>
      <c r="Z158" s="83"/>
      <c r="AA158" s="91"/>
      <c r="AB158" s="107"/>
      <c r="AC158" s="108"/>
      <c r="AD158" s="87"/>
      <c r="AE158" s="87"/>
      <c r="AF158" s="87"/>
      <c r="AG158" s="88"/>
      <c r="AH158" s="97"/>
    </row>
    <row r="159" spans="1:34" ht="12.75" customHeight="1">
      <c r="A159" s="82"/>
      <c r="B159" s="137"/>
      <c r="C159" s="83"/>
      <c r="D159" s="83"/>
      <c r="E159" s="83"/>
      <c r="F159" s="83"/>
      <c r="G159" s="84"/>
      <c r="H159" s="104"/>
      <c r="I159" s="105"/>
      <c r="J159" s="83"/>
      <c r="K159" s="83"/>
      <c r="L159" s="87"/>
      <c r="M159" s="91"/>
      <c r="N159" s="141"/>
      <c r="O159" s="89"/>
      <c r="P159" s="89"/>
      <c r="Q159" s="91"/>
      <c r="R159" s="102"/>
      <c r="S159" s="103"/>
      <c r="T159" s="103"/>
      <c r="U159" s="94" t="s">
        <v>596</v>
      </c>
      <c r="V159" s="93"/>
      <c r="W159" s="103"/>
      <c r="X159" s="103"/>
      <c r="Y159" s="103"/>
      <c r="Z159" s="83"/>
      <c r="AA159" s="91"/>
      <c r="AB159" s="107"/>
      <c r="AC159" s="108"/>
      <c r="AD159" s="87"/>
      <c r="AE159" s="87"/>
      <c r="AF159" s="87"/>
      <c r="AG159" s="88"/>
      <c r="AH159" s="97"/>
    </row>
    <row r="160" spans="1:34" ht="12.75" customHeight="1">
      <c r="A160" s="82"/>
      <c r="B160" s="137"/>
      <c r="C160" s="83"/>
      <c r="D160" s="83"/>
      <c r="E160" s="83"/>
      <c r="F160" s="83"/>
      <c r="G160" s="84"/>
      <c r="H160" s="104"/>
      <c r="I160" s="105"/>
      <c r="J160" s="83"/>
      <c r="K160" s="83"/>
      <c r="L160" s="87"/>
      <c r="M160" s="91"/>
      <c r="N160" s="141"/>
      <c r="O160" s="89"/>
      <c r="P160" s="89"/>
      <c r="Q160" s="91"/>
      <c r="R160" s="102"/>
      <c r="S160" s="103"/>
      <c r="T160" s="103"/>
      <c r="U160" s="94" t="s">
        <v>596</v>
      </c>
      <c r="V160" s="93"/>
      <c r="W160" s="103"/>
      <c r="X160" s="103"/>
      <c r="Y160" s="103"/>
      <c r="Z160" s="83"/>
      <c r="AA160" s="91"/>
      <c r="AB160" s="107"/>
      <c r="AC160" s="108"/>
      <c r="AD160" s="87"/>
      <c r="AE160" s="87"/>
      <c r="AF160" s="87"/>
      <c r="AG160" s="88"/>
      <c r="AH160" s="97"/>
    </row>
    <row r="161" spans="1:34" ht="12.75" customHeight="1">
      <c r="A161" s="82"/>
      <c r="B161" s="137"/>
      <c r="C161" s="83"/>
      <c r="D161" s="83"/>
      <c r="E161" s="83"/>
      <c r="F161" s="83"/>
      <c r="G161" s="84"/>
      <c r="H161" s="104"/>
      <c r="I161" s="105"/>
      <c r="J161" s="83"/>
      <c r="K161" s="83"/>
      <c r="L161" s="87"/>
      <c r="M161" s="91"/>
      <c r="N161" s="141"/>
      <c r="O161" s="89"/>
      <c r="P161" s="89"/>
      <c r="Q161" s="91"/>
      <c r="R161" s="102"/>
      <c r="S161" s="103"/>
      <c r="T161" s="103"/>
      <c r="U161" s="94" t="s">
        <v>596</v>
      </c>
      <c r="V161" s="93"/>
      <c r="W161" s="103"/>
      <c r="X161" s="103"/>
      <c r="Y161" s="103"/>
      <c r="Z161" s="83"/>
      <c r="AA161" s="91"/>
      <c r="AB161" s="107"/>
      <c r="AC161" s="108"/>
      <c r="AD161" s="87"/>
      <c r="AE161" s="87"/>
      <c r="AF161" s="87"/>
      <c r="AG161" s="88"/>
      <c r="AH161" s="97"/>
    </row>
    <row r="162" spans="1:34" ht="12.75" customHeight="1">
      <c r="A162" s="82"/>
      <c r="B162" s="137"/>
      <c r="C162" s="83"/>
      <c r="D162" s="83"/>
      <c r="E162" s="83"/>
      <c r="F162" s="83"/>
      <c r="G162" s="84"/>
      <c r="H162" s="104"/>
      <c r="I162" s="105"/>
      <c r="J162" s="83"/>
      <c r="K162" s="83"/>
      <c r="L162" s="87"/>
      <c r="M162" s="91"/>
      <c r="N162" s="141"/>
      <c r="O162" s="89"/>
      <c r="P162" s="89"/>
      <c r="Q162" s="91"/>
      <c r="R162" s="102"/>
      <c r="S162" s="103"/>
      <c r="T162" s="103"/>
      <c r="U162" s="94" t="s">
        <v>596</v>
      </c>
      <c r="V162" s="93"/>
      <c r="W162" s="103"/>
      <c r="X162" s="103"/>
      <c r="Y162" s="103"/>
      <c r="Z162" s="83"/>
      <c r="AA162" s="91"/>
      <c r="AB162" s="107"/>
      <c r="AC162" s="108"/>
      <c r="AD162" s="87"/>
      <c r="AE162" s="87"/>
      <c r="AF162" s="87"/>
      <c r="AG162" s="88"/>
      <c r="AH162" s="97"/>
    </row>
    <row r="163" spans="1:34" ht="12.75" customHeight="1">
      <c r="A163" s="82"/>
      <c r="B163" s="137"/>
      <c r="C163" s="83"/>
      <c r="D163" s="83"/>
      <c r="E163" s="83"/>
      <c r="F163" s="83"/>
      <c r="G163" s="84"/>
      <c r="H163" s="104"/>
      <c r="I163" s="105"/>
      <c r="J163" s="83"/>
      <c r="K163" s="83"/>
      <c r="L163" s="87"/>
      <c r="M163" s="91"/>
      <c r="N163" s="141"/>
      <c r="O163" s="89"/>
      <c r="P163" s="89"/>
      <c r="Q163" s="91"/>
      <c r="R163" s="102"/>
      <c r="S163" s="103"/>
      <c r="T163" s="103"/>
      <c r="U163" s="94" t="s">
        <v>596</v>
      </c>
      <c r="V163" s="93"/>
      <c r="W163" s="103"/>
      <c r="X163" s="103"/>
      <c r="Y163" s="103"/>
      <c r="Z163" s="83"/>
      <c r="AA163" s="91"/>
      <c r="AB163" s="107"/>
      <c r="AC163" s="108"/>
      <c r="AD163" s="87"/>
      <c r="AE163" s="87"/>
      <c r="AF163" s="87"/>
      <c r="AG163" s="88"/>
      <c r="AH163" s="97"/>
    </row>
    <row r="164" spans="1:34" ht="12.75" customHeight="1">
      <c r="A164" s="82"/>
      <c r="B164" s="137"/>
      <c r="C164" s="83"/>
      <c r="D164" s="83"/>
      <c r="E164" s="83"/>
      <c r="F164" s="83"/>
      <c r="G164" s="84"/>
      <c r="H164" s="104"/>
      <c r="I164" s="105"/>
      <c r="J164" s="83"/>
      <c r="K164" s="83"/>
      <c r="L164" s="87"/>
      <c r="M164" s="91"/>
      <c r="N164" s="141"/>
      <c r="O164" s="89"/>
      <c r="P164" s="89"/>
      <c r="Q164" s="91"/>
      <c r="R164" s="102"/>
      <c r="S164" s="103"/>
      <c r="T164" s="103"/>
      <c r="U164" s="94" t="s">
        <v>596</v>
      </c>
      <c r="V164" s="93"/>
      <c r="W164" s="103"/>
      <c r="X164" s="103"/>
      <c r="Y164" s="103"/>
      <c r="Z164" s="83"/>
      <c r="AA164" s="91"/>
      <c r="AB164" s="107"/>
      <c r="AC164" s="108"/>
      <c r="AD164" s="87"/>
      <c r="AE164" s="87"/>
      <c r="AF164" s="87"/>
      <c r="AG164" s="88"/>
      <c r="AH164" s="97"/>
    </row>
    <row r="165" spans="1:34" ht="12.75" customHeight="1">
      <c r="A165" s="82"/>
      <c r="B165" s="137"/>
      <c r="C165" s="83"/>
      <c r="D165" s="83"/>
      <c r="E165" s="83"/>
      <c r="F165" s="83"/>
      <c r="G165" s="84"/>
      <c r="H165" s="104"/>
      <c r="I165" s="105"/>
      <c r="J165" s="83"/>
      <c r="K165" s="83"/>
      <c r="L165" s="87"/>
      <c r="M165" s="91"/>
      <c r="N165" s="141"/>
      <c r="O165" s="89"/>
      <c r="P165" s="89"/>
      <c r="Q165" s="91"/>
      <c r="R165" s="102"/>
      <c r="S165" s="103"/>
      <c r="T165" s="103"/>
      <c r="U165" s="94" t="s">
        <v>596</v>
      </c>
      <c r="V165" s="93"/>
      <c r="W165" s="103"/>
      <c r="X165" s="103"/>
      <c r="Y165" s="103"/>
      <c r="Z165" s="83"/>
      <c r="AA165" s="91"/>
      <c r="AB165" s="107"/>
      <c r="AC165" s="108"/>
      <c r="AD165" s="87"/>
      <c r="AE165" s="87"/>
      <c r="AF165" s="87"/>
      <c r="AG165" s="88"/>
      <c r="AH165" s="97"/>
    </row>
    <row r="166" spans="1:34" ht="12.75" customHeight="1">
      <c r="A166" s="82"/>
      <c r="B166" s="137"/>
      <c r="C166" s="83"/>
      <c r="D166" s="83"/>
      <c r="E166" s="83"/>
      <c r="F166" s="83"/>
      <c r="G166" s="84"/>
      <c r="H166" s="104"/>
      <c r="I166" s="105"/>
      <c r="J166" s="83"/>
      <c r="K166" s="83"/>
      <c r="L166" s="87"/>
      <c r="M166" s="91"/>
      <c r="N166" s="141"/>
      <c r="O166" s="89"/>
      <c r="P166" s="89"/>
      <c r="Q166" s="91"/>
      <c r="R166" s="102"/>
      <c r="S166" s="103"/>
      <c r="T166" s="103"/>
      <c r="U166" s="94" t="s">
        <v>596</v>
      </c>
      <c r="V166" s="93"/>
      <c r="W166" s="103"/>
      <c r="X166" s="103"/>
      <c r="Y166" s="103"/>
      <c r="Z166" s="83"/>
      <c r="AA166" s="91"/>
      <c r="AB166" s="107"/>
      <c r="AC166" s="108"/>
      <c r="AD166" s="87"/>
      <c r="AE166" s="87"/>
      <c r="AF166" s="87"/>
      <c r="AG166" s="88"/>
      <c r="AH166" s="97"/>
    </row>
    <row r="167" spans="1:34" ht="12.75" customHeight="1">
      <c r="A167" s="82"/>
      <c r="B167" s="137"/>
      <c r="C167" s="83"/>
      <c r="D167" s="83"/>
      <c r="E167" s="83"/>
      <c r="F167" s="83"/>
      <c r="G167" s="84"/>
      <c r="H167" s="104"/>
      <c r="I167" s="105"/>
      <c r="J167" s="83"/>
      <c r="K167" s="83"/>
      <c r="L167" s="87"/>
      <c r="M167" s="91"/>
      <c r="N167" s="141"/>
      <c r="O167" s="89"/>
      <c r="P167" s="89"/>
      <c r="Q167" s="91"/>
      <c r="R167" s="102"/>
      <c r="S167" s="103"/>
      <c r="T167" s="103"/>
      <c r="U167" s="94" t="s">
        <v>596</v>
      </c>
      <c r="V167" s="93"/>
      <c r="W167" s="103"/>
      <c r="X167" s="103"/>
      <c r="Y167" s="103"/>
      <c r="Z167" s="83"/>
      <c r="AA167" s="91"/>
      <c r="AB167" s="107"/>
      <c r="AC167" s="108"/>
      <c r="AD167" s="87"/>
      <c r="AE167" s="87"/>
      <c r="AF167" s="87"/>
      <c r="AG167" s="88"/>
      <c r="AH167" s="97"/>
    </row>
    <row r="168" spans="1:34" ht="12.75" customHeight="1">
      <c r="A168" s="82"/>
      <c r="B168" s="137"/>
      <c r="C168" s="83"/>
      <c r="D168" s="83"/>
      <c r="E168" s="83"/>
      <c r="F168" s="83"/>
      <c r="G168" s="84"/>
      <c r="H168" s="104"/>
      <c r="I168" s="105"/>
      <c r="J168" s="83"/>
      <c r="K168" s="83"/>
      <c r="L168" s="87"/>
      <c r="M168" s="91"/>
      <c r="N168" s="141"/>
      <c r="O168" s="89"/>
      <c r="P168" s="89"/>
      <c r="Q168" s="91"/>
      <c r="R168" s="102"/>
      <c r="S168" s="103"/>
      <c r="T168" s="103"/>
      <c r="U168" s="94" t="s">
        <v>596</v>
      </c>
      <c r="V168" s="93"/>
      <c r="W168" s="103"/>
      <c r="X168" s="103"/>
      <c r="Y168" s="103"/>
      <c r="Z168" s="83"/>
      <c r="AA168" s="91"/>
      <c r="AB168" s="107"/>
      <c r="AC168" s="108"/>
      <c r="AD168" s="87"/>
      <c r="AE168" s="87"/>
      <c r="AF168" s="87"/>
      <c r="AG168" s="88"/>
      <c r="AH168" s="97"/>
    </row>
    <row r="169" spans="1:34" ht="12.75" customHeight="1">
      <c r="A169" s="82"/>
      <c r="B169" s="137"/>
      <c r="C169" s="83"/>
      <c r="D169" s="83"/>
      <c r="E169" s="83"/>
      <c r="F169" s="83"/>
      <c r="G169" s="84"/>
      <c r="H169" s="104"/>
      <c r="I169" s="105"/>
      <c r="J169" s="83"/>
      <c r="K169" s="83"/>
      <c r="L169" s="87"/>
      <c r="M169" s="91"/>
      <c r="N169" s="141"/>
      <c r="O169" s="89"/>
      <c r="P169" s="89"/>
      <c r="Q169" s="91"/>
      <c r="R169" s="92"/>
      <c r="S169" s="93"/>
      <c r="T169" s="93"/>
      <c r="U169" s="94" t="s">
        <v>596</v>
      </c>
      <c r="V169" s="93"/>
      <c r="W169" s="93"/>
      <c r="X169" s="93"/>
      <c r="Y169" s="93"/>
      <c r="Z169" s="83"/>
      <c r="AA169" s="91"/>
      <c r="AB169" s="107"/>
      <c r="AC169" s="108"/>
      <c r="AD169" s="87"/>
      <c r="AE169" s="87"/>
      <c r="AF169" s="87"/>
      <c r="AG169" s="88"/>
      <c r="AH169" s="97"/>
    </row>
    <row r="170" spans="1:34" ht="12.75" customHeight="1" thickBot="1">
      <c r="A170" s="109"/>
      <c r="B170" s="138"/>
      <c r="C170" s="110"/>
      <c r="D170" s="110"/>
      <c r="E170" s="110"/>
      <c r="F170" s="110"/>
      <c r="G170" s="111"/>
      <c r="H170" s="112"/>
      <c r="I170" s="113"/>
      <c r="J170" s="110"/>
      <c r="K170" s="110"/>
      <c r="L170" s="114"/>
      <c r="M170" s="115"/>
      <c r="N170" s="142"/>
      <c r="O170" s="116"/>
      <c r="P170" s="116"/>
      <c r="Q170" s="115"/>
      <c r="R170" s="117"/>
      <c r="S170" s="118"/>
      <c r="T170" s="118"/>
      <c r="U170" s="119" t="s">
        <v>596</v>
      </c>
      <c r="V170" s="118"/>
      <c r="W170" s="118"/>
      <c r="X170" s="118"/>
      <c r="Y170" s="118"/>
      <c r="Z170" s="110"/>
      <c r="AA170" s="115"/>
      <c r="AB170" s="120"/>
      <c r="AC170" s="121"/>
      <c r="AD170" s="114"/>
      <c r="AE170" s="114"/>
      <c r="AF170" s="114"/>
      <c r="AG170" s="122"/>
      <c r="AH170" s="123"/>
    </row>
    <row r="171" spans="1:34" ht="12.75" customHeight="1">
      <c r="A171" s="82"/>
      <c r="B171" s="137"/>
      <c r="C171" s="83"/>
      <c r="D171" s="83"/>
      <c r="E171" s="83"/>
      <c r="F171" s="83"/>
      <c r="G171" s="84"/>
      <c r="H171" s="104"/>
      <c r="I171" s="105"/>
      <c r="J171" s="83"/>
      <c r="K171" s="83"/>
      <c r="L171" s="87"/>
      <c r="M171" s="91"/>
      <c r="N171" s="141"/>
      <c r="O171" s="89"/>
      <c r="P171" s="89"/>
      <c r="Q171" s="91"/>
      <c r="R171" s="102"/>
      <c r="S171" s="103"/>
      <c r="T171" s="103"/>
      <c r="U171" s="94" t="s">
        <v>596</v>
      </c>
      <c r="V171" s="93"/>
      <c r="W171" s="103"/>
      <c r="X171" s="103"/>
      <c r="Y171" s="103"/>
      <c r="Z171" s="83"/>
      <c r="AA171" s="91"/>
      <c r="AB171" s="107"/>
      <c r="AC171" s="108"/>
      <c r="AD171" s="87"/>
      <c r="AE171" s="87"/>
      <c r="AF171" s="87"/>
      <c r="AG171" s="88"/>
      <c r="AH171" s="97"/>
    </row>
    <row r="172" spans="1:34" ht="12.75" customHeight="1">
      <c r="A172" s="82"/>
      <c r="B172" s="137"/>
      <c r="C172" s="83"/>
      <c r="D172" s="83"/>
      <c r="E172" s="83"/>
      <c r="F172" s="83"/>
      <c r="G172" s="84"/>
      <c r="H172" s="104"/>
      <c r="I172" s="105"/>
      <c r="J172" s="83"/>
      <c r="K172" s="83"/>
      <c r="L172" s="87"/>
      <c r="M172" s="91"/>
      <c r="N172" s="141"/>
      <c r="O172" s="89"/>
      <c r="P172" s="89"/>
      <c r="Q172" s="91"/>
      <c r="R172" s="102"/>
      <c r="S172" s="103"/>
      <c r="T172" s="103"/>
      <c r="U172" s="94" t="s">
        <v>596</v>
      </c>
      <c r="V172" s="93"/>
      <c r="W172" s="103"/>
      <c r="X172" s="103"/>
      <c r="Y172" s="103"/>
      <c r="Z172" s="83"/>
      <c r="AA172" s="91"/>
      <c r="AB172" s="107"/>
      <c r="AC172" s="108"/>
      <c r="AD172" s="87"/>
      <c r="AE172" s="87"/>
      <c r="AF172" s="87"/>
      <c r="AG172" s="88"/>
      <c r="AH172" s="97"/>
    </row>
    <row r="173" spans="1:34" ht="12.75" customHeight="1">
      <c r="A173" s="82"/>
      <c r="B173" s="137"/>
      <c r="C173" s="83"/>
      <c r="D173" s="83"/>
      <c r="E173" s="83"/>
      <c r="F173" s="83"/>
      <c r="G173" s="84"/>
      <c r="H173" s="104"/>
      <c r="I173" s="105"/>
      <c r="J173" s="83"/>
      <c r="K173" s="83"/>
      <c r="L173" s="87"/>
      <c r="M173" s="91"/>
      <c r="N173" s="141"/>
      <c r="O173" s="89"/>
      <c r="P173" s="89"/>
      <c r="Q173" s="91"/>
      <c r="R173" s="102"/>
      <c r="S173" s="103"/>
      <c r="T173" s="103"/>
      <c r="U173" s="94" t="s">
        <v>596</v>
      </c>
      <c r="V173" s="93"/>
      <c r="W173" s="103"/>
      <c r="X173" s="103"/>
      <c r="Y173" s="103"/>
      <c r="Z173" s="83"/>
      <c r="AA173" s="91"/>
      <c r="AB173" s="107"/>
      <c r="AC173" s="108"/>
      <c r="AD173" s="87"/>
      <c r="AE173" s="87"/>
      <c r="AF173" s="87"/>
      <c r="AG173" s="88"/>
      <c r="AH173" s="97"/>
    </row>
    <row r="174" spans="1:34" ht="12.75" customHeight="1">
      <c r="A174" s="82"/>
      <c r="B174" s="137"/>
      <c r="C174" s="83"/>
      <c r="D174" s="83"/>
      <c r="E174" s="83"/>
      <c r="F174" s="83"/>
      <c r="G174" s="84"/>
      <c r="H174" s="104"/>
      <c r="I174" s="105"/>
      <c r="J174" s="83"/>
      <c r="K174" s="83"/>
      <c r="L174" s="87"/>
      <c r="M174" s="91"/>
      <c r="N174" s="141"/>
      <c r="O174" s="89"/>
      <c r="P174" s="89"/>
      <c r="Q174" s="91"/>
      <c r="R174" s="102"/>
      <c r="S174" s="103"/>
      <c r="T174" s="103"/>
      <c r="U174" s="94" t="s">
        <v>596</v>
      </c>
      <c r="V174" s="93"/>
      <c r="W174" s="103"/>
      <c r="X174" s="103"/>
      <c r="Y174" s="103"/>
      <c r="Z174" s="83"/>
      <c r="AA174" s="91"/>
      <c r="AB174" s="107"/>
      <c r="AC174" s="108"/>
      <c r="AD174" s="87"/>
      <c r="AE174" s="87"/>
      <c r="AF174" s="87"/>
      <c r="AG174" s="88"/>
      <c r="AH174" s="97"/>
    </row>
    <row r="175" spans="1:34" ht="12.75" customHeight="1">
      <c r="A175" s="82"/>
      <c r="B175" s="137"/>
      <c r="C175" s="83"/>
      <c r="D175" s="83"/>
      <c r="E175" s="83"/>
      <c r="F175" s="83"/>
      <c r="G175" s="84"/>
      <c r="H175" s="104"/>
      <c r="I175" s="105"/>
      <c r="J175" s="83"/>
      <c r="K175" s="83"/>
      <c r="L175" s="87"/>
      <c r="M175" s="91"/>
      <c r="N175" s="141"/>
      <c r="O175" s="89"/>
      <c r="P175" s="89"/>
      <c r="Q175" s="91"/>
      <c r="R175" s="102"/>
      <c r="S175" s="103"/>
      <c r="T175" s="103"/>
      <c r="U175" s="94" t="s">
        <v>596</v>
      </c>
      <c r="V175" s="93"/>
      <c r="W175" s="103"/>
      <c r="X175" s="103"/>
      <c r="Y175" s="103"/>
      <c r="Z175" s="83"/>
      <c r="AA175" s="91"/>
      <c r="AB175" s="107"/>
      <c r="AC175" s="108"/>
      <c r="AD175" s="87"/>
      <c r="AE175" s="87"/>
      <c r="AF175" s="87"/>
      <c r="AG175" s="88"/>
      <c r="AH175" s="97"/>
    </row>
    <row r="176" spans="1:34" ht="12.75" customHeight="1">
      <c r="A176" s="82"/>
      <c r="B176" s="137"/>
      <c r="C176" s="83"/>
      <c r="D176" s="83"/>
      <c r="E176" s="83"/>
      <c r="F176" s="83"/>
      <c r="G176" s="84"/>
      <c r="H176" s="104"/>
      <c r="I176" s="105"/>
      <c r="J176" s="83"/>
      <c r="K176" s="83"/>
      <c r="L176" s="87"/>
      <c r="M176" s="91"/>
      <c r="N176" s="141"/>
      <c r="O176" s="89"/>
      <c r="P176" s="89"/>
      <c r="Q176" s="91"/>
      <c r="R176" s="102"/>
      <c r="S176" s="103"/>
      <c r="T176" s="103"/>
      <c r="U176" s="94" t="s">
        <v>596</v>
      </c>
      <c r="V176" s="93"/>
      <c r="W176" s="103"/>
      <c r="X176" s="103"/>
      <c r="Y176" s="103"/>
      <c r="Z176" s="83"/>
      <c r="AA176" s="91"/>
      <c r="AB176" s="107"/>
      <c r="AC176" s="108"/>
      <c r="AD176" s="87"/>
      <c r="AE176" s="87"/>
      <c r="AF176" s="87"/>
      <c r="AG176" s="88"/>
      <c r="AH176" s="97"/>
    </row>
    <row r="177" spans="1:34" ht="12.75" customHeight="1">
      <c r="A177" s="82"/>
      <c r="B177" s="137"/>
      <c r="C177" s="83"/>
      <c r="D177" s="83"/>
      <c r="E177" s="83"/>
      <c r="F177" s="83"/>
      <c r="G177" s="84"/>
      <c r="H177" s="104"/>
      <c r="I177" s="105"/>
      <c r="J177" s="83"/>
      <c r="K177" s="83"/>
      <c r="L177" s="87"/>
      <c r="M177" s="91"/>
      <c r="N177" s="141"/>
      <c r="O177" s="89"/>
      <c r="P177" s="89"/>
      <c r="Q177" s="91"/>
      <c r="R177" s="102"/>
      <c r="S177" s="103"/>
      <c r="T177" s="103"/>
      <c r="U177" s="94" t="s">
        <v>596</v>
      </c>
      <c r="V177" s="93"/>
      <c r="W177" s="103"/>
      <c r="X177" s="103"/>
      <c r="Y177" s="103"/>
      <c r="Z177" s="83"/>
      <c r="AA177" s="91"/>
      <c r="AB177" s="107"/>
      <c r="AC177" s="108"/>
      <c r="AD177" s="87"/>
      <c r="AE177" s="87"/>
      <c r="AF177" s="87"/>
      <c r="AG177" s="88"/>
      <c r="AH177" s="97"/>
    </row>
    <row r="178" spans="1:34" ht="12.75" customHeight="1">
      <c r="A178" s="82"/>
      <c r="B178" s="137"/>
      <c r="C178" s="83"/>
      <c r="D178" s="83"/>
      <c r="E178" s="83"/>
      <c r="F178" s="83"/>
      <c r="G178" s="84"/>
      <c r="H178" s="104"/>
      <c r="I178" s="105"/>
      <c r="J178" s="83"/>
      <c r="K178" s="83"/>
      <c r="L178" s="87"/>
      <c r="M178" s="91"/>
      <c r="N178" s="141"/>
      <c r="O178" s="89"/>
      <c r="P178" s="89"/>
      <c r="Q178" s="91"/>
      <c r="R178" s="102"/>
      <c r="S178" s="103"/>
      <c r="T178" s="103"/>
      <c r="U178" s="94" t="s">
        <v>596</v>
      </c>
      <c r="V178" s="93"/>
      <c r="W178" s="103"/>
      <c r="X178" s="103"/>
      <c r="Y178" s="103"/>
      <c r="Z178" s="83"/>
      <c r="AA178" s="91"/>
      <c r="AB178" s="107"/>
      <c r="AC178" s="108"/>
      <c r="AD178" s="87"/>
      <c r="AE178" s="87"/>
      <c r="AF178" s="87"/>
      <c r="AG178" s="88"/>
      <c r="AH178" s="97"/>
    </row>
    <row r="179" spans="1:34" ht="12.75" customHeight="1">
      <c r="A179" s="82"/>
      <c r="B179" s="137"/>
      <c r="C179" s="83"/>
      <c r="D179" s="83"/>
      <c r="E179" s="83"/>
      <c r="F179" s="83"/>
      <c r="G179" s="84"/>
      <c r="H179" s="104"/>
      <c r="I179" s="105"/>
      <c r="J179" s="83"/>
      <c r="K179" s="83"/>
      <c r="L179" s="87"/>
      <c r="M179" s="91"/>
      <c r="N179" s="141"/>
      <c r="O179" s="89"/>
      <c r="P179" s="89"/>
      <c r="Q179" s="91"/>
      <c r="R179" s="102"/>
      <c r="S179" s="103"/>
      <c r="T179" s="103"/>
      <c r="U179" s="94" t="s">
        <v>596</v>
      </c>
      <c r="V179" s="93"/>
      <c r="W179" s="103"/>
      <c r="X179" s="103"/>
      <c r="Y179" s="103"/>
      <c r="Z179" s="83"/>
      <c r="AA179" s="91"/>
      <c r="AB179" s="107"/>
      <c r="AC179" s="108"/>
      <c r="AD179" s="87"/>
      <c r="AE179" s="87"/>
      <c r="AF179" s="87"/>
      <c r="AG179" s="88"/>
      <c r="AH179" s="97"/>
    </row>
    <row r="180" spans="1:34" ht="12.75" customHeight="1">
      <c r="A180" s="82"/>
      <c r="B180" s="137"/>
      <c r="C180" s="83"/>
      <c r="D180" s="83"/>
      <c r="E180" s="83"/>
      <c r="F180" s="83"/>
      <c r="G180" s="84"/>
      <c r="H180" s="104"/>
      <c r="I180" s="105"/>
      <c r="J180" s="83"/>
      <c r="K180" s="83"/>
      <c r="L180" s="87"/>
      <c r="M180" s="91"/>
      <c r="N180" s="141"/>
      <c r="O180" s="89"/>
      <c r="P180" s="89"/>
      <c r="Q180" s="91"/>
      <c r="R180" s="102"/>
      <c r="S180" s="103"/>
      <c r="T180" s="103"/>
      <c r="U180" s="94" t="s">
        <v>596</v>
      </c>
      <c r="V180" s="93"/>
      <c r="W180" s="103"/>
      <c r="X180" s="103"/>
      <c r="Y180" s="103"/>
      <c r="Z180" s="83"/>
      <c r="AA180" s="91"/>
      <c r="AB180" s="107"/>
      <c r="AC180" s="108"/>
      <c r="AD180" s="87"/>
      <c r="AE180" s="87"/>
      <c r="AF180" s="87"/>
      <c r="AG180" s="88"/>
      <c r="AH180" s="97"/>
    </row>
    <row r="181" spans="1:34" ht="12.75" customHeight="1">
      <c r="A181" s="82"/>
      <c r="B181" s="137"/>
      <c r="C181" s="83"/>
      <c r="D181" s="83"/>
      <c r="E181" s="83"/>
      <c r="F181" s="83"/>
      <c r="G181" s="84"/>
      <c r="H181" s="104"/>
      <c r="I181" s="105"/>
      <c r="J181" s="83"/>
      <c r="K181" s="83"/>
      <c r="L181" s="87"/>
      <c r="M181" s="91"/>
      <c r="N181" s="141"/>
      <c r="O181" s="89"/>
      <c r="P181" s="89"/>
      <c r="Q181" s="91"/>
      <c r="R181" s="102"/>
      <c r="S181" s="103"/>
      <c r="T181" s="103"/>
      <c r="U181" s="94" t="s">
        <v>596</v>
      </c>
      <c r="V181" s="93"/>
      <c r="W181" s="103"/>
      <c r="X181" s="103"/>
      <c r="Y181" s="103"/>
      <c r="Z181" s="83"/>
      <c r="AA181" s="91"/>
      <c r="AB181" s="107"/>
      <c r="AC181" s="108"/>
      <c r="AD181" s="87"/>
      <c r="AE181" s="87"/>
      <c r="AF181" s="87"/>
      <c r="AG181" s="88"/>
      <c r="AH181" s="97"/>
    </row>
    <row r="182" spans="1:34" ht="12.75" customHeight="1">
      <c r="A182" s="82"/>
      <c r="B182" s="137"/>
      <c r="C182" s="83"/>
      <c r="D182" s="83"/>
      <c r="E182" s="83"/>
      <c r="F182" s="83"/>
      <c r="G182" s="84"/>
      <c r="H182" s="104"/>
      <c r="I182" s="105"/>
      <c r="J182" s="83"/>
      <c r="K182" s="83"/>
      <c r="L182" s="87"/>
      <c r="M182" s="91"/>
      <c r="N182" s="141"/>
      <c r="O182" s="89"/>
      <c r="P182" s="89"/>
      <c r="Q182" s="91"/>
      <c r="R182" s="102"/>
      <c r="S182" s="103"/>
      <c r="T182" s="103"/>
      <c r="U182" s="94" t="s">
        <v>596</v>
      </c>
      <c r="V182" s="93"/>
      <c r="W182" s="103"/>
      <c r="X182" s="103"/>
      <c r="Y182" s="103"/>
      <c r="Z182" s="83"/>
      <c r="AA182" s="91"/>
      <c r="AB182" s="107"/>
      <c r="AC182" s="108"/>
      <c r="AD182" s="87"/>
      <c r="AE182" s="87"/>
      <c r="AF182" s="87"/>
      <c r="AG182" s="88"/>
      <c r="AH182" s="97"/>
    </row>
    <row r="183" spans="1:34" ht="12.75" customHeight="1">
      <c r="A183" s="82"/>
      <c r="B183" s="137"/>
      <c r="C183" s="83"/>
      <c r="D183" s="83"/>
      <c r="E183" s="83"/>
      <c r="F183" s="83"/>
      <c r="G183" s="84"/>
      <c r="H183" s="104"/>
      <c r="I183" s="105"/>
      <c r="J183" s="83"/>
      <c r="K183" s="83"/>
      <c r="L183" s="87"/>
      <c r="M183" s="91"/>
      <c r="N183" s="141"/>
      <c r="O183" s="89"/>
      <c r="P183" s="89"/>
      <c r="Q183" s="91"/>
      <c r="R183" s="102"/>
      <c r="S183" s="103"/>
      <c r="T183" s="103"/>
      <c r="U183" s="94" t="s">
        <v>596</v>
      </c>
      <c r="V183" s="93"/>
      <c r="W183" s="103"/>
      <c r="X183" s="103"/>
      <c r="Y183" s="103"/>
      <c r="Z183" s="83"/>
      <c r="AA183" s="91"/>
      <c r="AB183" s="107"/>
      <c r="AC183" s="108"/>
      <c r="AD183" s="87"/>
      <c r="AE183" s="87"/>
      <c r="AF183" s="87"/>
      <c r="AG183" s="88"/>
      <c r="AH183" s="97"/>
    </row>
    <row r="184" spans="1:34" ht="12.75" customHeight="1">
      <c r="A184" s="82"/>
      <c r="B184" s="137"/>
      <c r="C184" s="83"/>
      <c r="D184" s="83"/>
      <c r="E184" s="83"/>
      <c r="F184" s="83"/>
      <c r="G184" s="84"/>
      <c r="H184" s="104"/>
      <c r="I184" s="105"/>
      <c r="J184" s="83"/>
      <c r="K184" s="83"/>
      <c r="L184" s="87"/>
      <c r="M184" s="91"/>
      <c r="N184" s="141"/>
      <c r="O184" s="89"/>
      <c r="P184" s="89"/>
      <c r="Q184" s="91"/>
      <c r="R184" s="102"/>
      <c r="S184" s="103"/>
      <c r="T184" s="103"/>
      <c r="U184" s="94" t="s">
        <v>596</v>
      </c>
      <c r="V184" s="93"/>
      <c r="W184" s="103"/>
      <c r="X184" s="103"/>
      <c r="Y184" s="103"/>
      <c r="Z184" s="83"/>
      <c r="AA184" s="91"/>
      <c r="AB184" s="107"/>
      <c r="AC184" s="108"/>
      <c r="AD184" s="87"/>
      <c r="AE184" s="87"/>
      <c r="AF184" s="87"/>
      <c r="AG184" s="88"/>
      <c r="AH184" s="97"/>
    </row>
    <row r="185" spans="1:34" ht="12.75" customHeight="1">
      <c r="A185" s="82"/>
      <c r="B185" s="137"/>
      <c r="C185" s="83"/>
      <c r="D185" s="83"/>
      <c r="E185" s="83"/>
      <c r="F185" s="83"/>
      <c r="G185" s="84"/>
      <c r="H185" s="104"/>
      <c r="I185" s="105"/>
      <c r="J185" s="83"/>
      <c r="K185" s="83"/>
      <c r="L185" s="87"/>
      <c r="M185" s="91"/>
      <c r="N185" s="141"/>
      <c r="O185" s="89"/>
      <c r="P185" s="89"/>
      <c r="Q185" s="91"/>
      <c r="R185" s="102"/>
      <c r="S185" s="103"/>
      <c r="T185" s="103"/>
      <c r="U185" s="94" t="s">
        <v>596</v>
      </c>
      <c r="V185" s="93"/>
      <c r="W185" s="103"/>
      <c r="X185" s="103"/>
      <c r="Y185" s="103"/>
      <c r="Z185" s="83"/>
      <c r="AA185" s="91"/>
      <c r="AB185" s="107"/>
      <c r="AC185" s="108"/>
      <c r="AD185" s="87"/>
      <c r="AE185" s="87"/>
      <c r="AF185" s="87"/>
      <c r="AG185" s="88"/>
      <c r="AH185" s="97"/>
    </row>
    <row r="186" spans="1:34" ht="12.75" customHeight="1">
      <c r="A186" s="82"/>
      <c r="B186" s="137"/>
      <c r="C186" s="83"/>
      <c r="D186" s="83"/>
      <c r="E186" s="83"/>
      <c r="F186" s="83"/>
      <c r="G186" s="84"/>
      <c r="H186" s="104"/>
      <c r="I186" s="105"/>
      <c r="J186" s="83"/>
      <c r="K186" s="83"/>
      <c r="L186" s="87"/>
      <c r="M186" s="91"/>
      <c r="N186" s="141"/>
      <c r="O186" s="89"/>
      <c r="P186" s="89"/>
      <c r="Q186" s="91"/>
      <c r="R186" s="102"/>
      <c r="S186" s="103"/>
      <c r="T186" s="103"/>
      <c r="U186" s="94" t="s">
        <v>596</v>
      </c>
      <c r="V186" s="93"/>
      <c r="W186" s="103"/>
      <c r="X186" s="103"/>
      <c r="Y186" s="103"/>
      <c r="Z186" s="83"/>
      <c r="AA186" s="91"/>
      <c r="AB186" s="107"/>
      <c r="AC186" s="108"/>
      <c r="AD186" s="87"/>
      <c r="AE186" s="87"/>
      <c r="AF186" s="87"/>
      <c r="AG186" s="88"/>
      <c r="AH186" s="97"/>
    </row>
    <row r="187" spans="1:34" ht="12.75" customHeight="1">
      <c r="A187" s="82"/>
      <c r="B187" s="137"/>
      <c r="C187" s="83"/>
      <c r="D187" s="83"/>
      <c r="E187" s="83"/>
      <c r="F187" s="83"/>
      <c r="G187" s="84"/>
      <c r="H187" s="104"/>
      <c r="I187" s="105"/>
      <c r="J187" s="83"/>
      <c r="K187" s="83"/>
      <c r="L187" s="87"/>
      <c r="M187" s="91"/>
      <c r="N187" s="141"/>
      <c r="O187" s="89"/>
      <c r="P187" s="89"/>
      <c r="Q187" s="91"/>
      <c r="R187" s="102"/>
      <c r="S187" s="103"/>
      <c r="T187" s="103"/>
      <c r="U187" s="94" t="s">
        <v>596</v>
      </c>
      <c r="V187" s="93"/>
      <c r="W187" s="103"/>
      <c r="X187" s="103"/>
      <c r="Y187" s="103"/>
      <c r="Z187" s="83"/>
      <c r="AA187" s="91"/>
      <c r="AB187" s="107"/>
      <c r="AC187" s="108"/>
      <c r="AD187" s="87"/>
      <c r="AE187" s="87"/>
      <c r="AF187" s="87"/>
      <c r="AG187" s="88"/>
      <c r="AH187" s="97"/>
    </row>
    <row r="188" spans="1:34" ht="12.75" customHeight="1">
      <c r="A188" s="82"/>
      <c r="B188" s="137"/>
      <c r="C188" s="83"/>
      <c r="D188" s="83"/>
      <c r="E188" s="83"/>
      <c r="F188" s="83"/>
      <c r="G188" s="84"/>
      <c r="H188" s="104"/>
      <c r="I188" s="105"/>
      <c r="J188" s="83"/>
      <c r="K188" s="83"/>
      <c r="L188" s="87"/>
      <c r="M188" s="91"/>
      <c r="N188" s="141"/>
      <c r="O188" s="89"/>
      <c r="P188" s="89"/>
      <c r="Q188" s="91"/>
      <c r="R188" s="102"/>
      <c r="S188" s="103"/>
      <c r="T188" s="103"/>
      <c r="U188" s="94" t="s">
        <v>596</v>
      </c>
      <c r="V188" s="93"/>
      <c r="W188" s="103"/>
      <c r="X188" s="103"/>
      <c r="Y188" s="103"/>
      <c r="Z188" s="83"/>
      <c r="AA188" s="91"/>
      <c r="AB188" s="107"/>
      <c r="AC188" s="108"/>
      <c r="AD188" s="87"/>
      <c r="AE188" s="87"/>
      <c r="AF188" s="87"/>
      <c r="AG188" s="88"/>
      <c r="AH188" s="97"/>
    </row>
    <row r="189" spans="1:34" ht="12.75" customHeight="1">
      <c r="A189" s="82"/>
      <c r="B189" s="137"/>
      <c r="C189" s="83"/>
      <c r="D189" s="83"/>
      <c r="E189" s="83"/>
      <c r="F189" s="83"/>
      <c r="G189" s="84"/>
      <c r="H189" s="104"/>
      <c r="I189" s="105"/>
      <c r="J189" s="83"/>
      <c r="K189" s="83"/>
      <c r="L189" s="87"/>
      <c r="M189" s="91"/>
      <c r="N189" s="141"/>
      <c r="O189" s="89"/>
      <c r="P189" s="89"/>
      <c r="Q189" s="91"/>
      <c r="R189" s="102"/>
      <c r="S189" s="103"/>
      <c r="T189" s="103"/>
      <c r="U189" s="94" t="s">
        <v>596</v>
      </c>
      <c r="V189" s="93"/>
      <c r="W189" s="103"/>
      <c r="X189" s="103"/>
      <c r="Y189" s="103"/>
      <c r="Z189" s="83"/>
      <c r="AA189" s="91"/>
      <c r="AB189" s="107"/>
      <c r="AC189" s="108"/>
      <c r="AD189" s="87"/>
      <c r="AE189" s="87"/>
      <c r="AF189" s="87"/>
      <c r="AG189" s="88"/>
      <c r="AH189" s="97"/>
    </row>
    <row r="190" spans="1:34" ht="12.75" customHeight="1">
      <c r="A190" s="82"/>
      <c r="B190" s="137"/>
      <c r="C190" s="83"/>
      <c r="D190" s="83"/>
      <c r="E190" s="83"/>
      <c r="F190" s="83"/>
      <c r="G190" s="84"/>
      <c r="H190" s="104"/>
      <c r="I190" s="105"/>
      <c r="J190" s="83"/>
      <c r="K190" s="83"/>
      <c r="L190" s="87"/>
      <c r="M190" s="91"/>
      <c r="N190" s="141"/>
      <c r="O190" s="89"/>
      <c r="P190" s="89"/>
      <c r="Q190" s="91"/>
      <c r="R190" s="102"/>
      <c r="S190" s="103"/>
      <c r="T190" s="103"/>
      <c r="U190" s="94" t="s">
        <v>596</v>
      </c>
      <c r="V190" s="93"/>
      <c r="W190" s="103"/>
      <c r="X190" s="103"/>
      <c r="Y190" s="103"/>
      <c r="Z190" s="83"/>
      <c r="AA190" s="91"/>
      <c r="AB190" s="107"/>
      <c r="AC190" s="108"/>
      <c r="AD190" s="87"/>
      <c r="AE190" s="87"/>
      <c r="AF190" s="87"/>
      <c r="AG190" s="88"/>
      <c r="AH190" s="97"/>
    </row>
    <row r="191" spans="1:34" ht="12.75" customHeight="1">
      <c r="A191" s="82"/>
      <c r="B191" s="137"/>
      <c r="C191" s="83"/>
      <c r="D191" s="83"/>
      <c r="E191" s="83"/>
      <c r="F191" s="83"/>
      <c r="G191" s="84"/>
      <c r="H191" s="104"/>
      <c r="I191" s="105"/>
      <c r="J191" s="83"/>
      <c r="K191" s="83"/>
      <c r="L191" s="87"/>
      <c r="M191" s="91"/>
      <c r="N191" s="141"/>
      <c r="O191" s="89"/>
      <c r="P191" s="89"/>
      <c r="Q191" s="91"/>
      <c r="R191" s="102"/>
      <c r="S191" s="103"/>
      <c r="T191" s="103"/>
      <c r="U191" s="94" t="s">
        <v>596</v>
      </c>
      <c r="V191" s="93"/>
      <c r="W191" s="103"/>
      <c r="X191" s="103"/>
      <c r="Y191" s="103"/>
      <c r="Z191" s="83"/>
      <c r="AA191" s="91"/>
      <c r="AB191" s="107"/>
      <c r="AC191" s="108"/>
      <c r="AD191" s="87"/>
      <c r="AE191" s="87"/>
      <c r="AF191" s="87"/>
      <c r="AG191" s="88"/>
      <c r="AH191" s="97"/>
    </row>
    <row r="192" spans="1:34" ht="12.75" customHeight="1">
      <c r="A192" s="82"/>
      <c r="B192" s="137"/>
      <c r="C192" s="83"/>
      <c r="D192" s="83"/>
      <c r="E192" s="83"/>
      <c r="F192" s="83"/>
      <c r="G192" s="84"/>
      <c r="H192" s="104"/>
      <c r="I192" s="105"/>
      <c r="J192" s="83"/>
      <c r="K192" s="83"/>
      <c r="L192" s="87"/>
      <c r="M192" s="91"/>
      <c r="N192" s="141"/>
      <c r="O192" s="89"/>
      <c r="P192" s="89"/>
      <c r="Q192" s="91"/>
      <c r="R192" s="102"/>
      <c r="S192" s="103"/>
      <c r="T192" s="103"/>
      <c r="U192" s="94" t="s">
        <v>596</v>
      </c>
      <c r="V192" s="93"/>
      <c r="W192" s="103"/>
      <c r="X192" s="103"/>
      <c r="Y192" s="103"/>
      <c r="Z192" s="83"/>
      <c r="AA192" s="91"/>
      <c r="AB192" s="107"/>
      <c r="AC192" s="108"/>
      <c r="AD192" s="87"/>
      <c r="AE192" s="87"/>
      <c r="AF192" s="87"/>
      <c r="AG192" s="88"/>
      <c r="AH192" s="97"/>
    </row>
    <row r="193" spans="1:34" ht="12.75" customHeight="1">
      <c r="A193" s="82"/>
      <c r="B193" s="137"/>
      <c r="C193" s="83"/>
      <c r="D193" s="83"/>
      <c r="E193" s="83"/>
      <c r="F193" s="83"/>
      <c r="G193" s="84"/>
      <c r="H193" s="104"/>
      <c r="I193" s="105"/>
      <c r="J193" s="83"/>
      <c r="K193" s="83"/>
      <c r="L193" s="87"/>
      <c r="M193" s="91"/>
      <c r="N193" s="141"/>
      <c r="O193" s="89"/>
      <c r="P193" s="89"/>
      <c r="Q193" s="91"/>
      <c r="R193" s="102"/>
      <c r="S193" s="103"/>
      <c r="T193" s="103"/>
      <c r="U193" s="94" t="s">
        <v>596</v>
      </c>
      <c r="V193" s="93"/>
      <c r="W193" s="103"/>
      <c r="X193" s="103"/>
      <c r="Y193" s="103"/>
      <c r="Z193" s="83"/>
      <c r="AA193" s="91"/>
      <c r="AB193" s="107"/>
      <c r="AC193" s="108"/>
      <c r="AD193" s="87"/>
      <c r="AE193" s="87"/>
      <c r="AF193" s="87"/>
      <c r="AG193" s="88"/>
      <c r="AH193" s="97"/>
    </row>
    <row r="194" spans="1:34" ht="12.75" customHeight="1">
      <c r="A194" s="82"/>
      <c r="B194" s="137"/>
      <c r="C194" s="83"/>
      <c r="D194" s="83"/>
      <c r="E194" s="83"/>
      <c r="F194" s="83"/>
      <c r="G194" s="84"/>
      <c r="H194" s="104"/>
      <c r="I194" s="105"/>
      <c r="J194" s="83"/>
      <c r="K194" s="83"/>
      <c r="L194" s="87"/>
      <c r="M194" s="91"/>
      <c r="N194" s="141"/>
      <c r="O194" s="89"/>
      <c r="P194" s="89"/>
      <c r="Q194" s="91"/>
      <c r="R194" s="102"/>
      <c r="S194" s="103"/>
      <c r="T194" s="103"/>
      <c r="U194" s="94" t="s">
        <v>596</v>
      </c>
      <c r="V194" s="93"/>
      <c r="W194" s="103"/>
      <c r="X194" s="103"/>
      <c r="Y194" s="103"/>
      <c r="Z194" s="83"/>
      <c r="AA194" s="91"/>
      <c r="AB194" s="107"/>
      <c r="AC194" s="105"/>
      <c r="AD194" s="87"/>
      <c r="AE194" s="87"/>
      <c r="AF194" s="87"/>
      <c r="AG194" s="88"/>
      <c r="AH194" s="97"/>
    </row>
    <row r="195" spans="1:34" ht="12.75" customHeight="1">
      <c r="A195" s="82"/>
      <c r="B195" s="137"/>
      <c r="C195" s="83"/>
      <c r="D195" s="83"/>
      <c r="E195" s="83"/>
      <c r="F195" s="83"/>
      <c r="G195" s="84"/>
      <c r="H195" s="104"/>
      <c r="I195" s="105"/>
      <c r="J195" s="83"/>
      <c r="K195" s="83"/>
      <c r="L195" s="87"/>
      <c r="M195" s="91"/>
      <c r="N195" s="141"/>
      <c r="O195" s="89"/>
      <c r="P195" s="89"/>
      <c r="Q195" s="91"/>
      <c r="R195" s="102"/>
      <c r="S195" s="103"/>
      <c r="T195" s="103"/>
      <c r="U195" s="94" t="s">
        <v>596</v>
      </c>
      <c r="V195" s="93"/>
      <c r="W195" s="103"/>
      <c r="X195" s="103"/>
      <c r="Y195" s="103"/>
      <c r="Z195" s="83"/>
      <c r="AA195" s="91"/>
      <c r="AB195" s="107"/>
      <c r="AC195" s="108"/>
      <c r="AD195" s="87"/>
      <c r="AE195" s="87"/>
      <c r="AF195" s="87"/>
      <c r="AG195" s="88"/>
      <c r="AH195" s="97"/>
    </row>
    <row r="196" spans="1:34" ht="12.75" customHeight="1">
      <c r="A196" s="82"/>
      <c r="B196" s="137"/>
      <c r="C196" s="83"/>
      <c r="D196" s="83"/>
      <c r="E196" s="83"/>
      <c r="F196" s="83"/>
      <c r="G196" s="84"/>
      <c r="H196" s="104"/>
      <c r="I196" s="105"/>
      <c r="J196" s="83"/>
      <c r="K196" s="83"/>
      <c r="L196" s="87"/>
      <c r="M196" s="91"/>
      <c r="N196" s="141"/>
      <c r="O196" s="89"/>
      <c r="P196" s="89"/>
      <c r="Q196" s="91"/>
      <c r="R196" s="102"/>
      <c r="S196" s="103"/>
      <c r="T196" s="103"/>
      <c r="U196" s="94" t="s">
        <v>596</v>
      </c>
      <c r="V196" s="93"/>
      <c r="W196" s="103"/>
      <c r="X196" s="103"/>
      <c r="Y196" s="103"/>
      <c r="Z196" s="83"/>
      <c r="AA196" s="91"/>
      <c r="AB196" s="107"/>
      <c r="AC196" s="108"/>
      <c r="AD196" s="87"/>
      <c r="AE196" s="87"/>
      <c r="AF196" s="87"/>
      <c r="AG196" s="88"/>
      <c r="AH196" s="97"/>
    </row>
    <row r="197" spans="1:34" ht="12.75" customHeight="1">
      <c r="A197" s="82"/>
      <c r="B197" s="137"/>
      <c r="C197" s="83"/>
      <c r="D197" s="83"/>
      <c r="E197" s="83"/>
      <c r="F197" s="83"/>
      <c r="G197" s="84"/>
      <c r="H197" s="104"/>
      <c r="I197" s="105"/>
      <c r="J197" s="83"/>
      <c r="K197" s="83"/>
      <c r="L197" s="87"/>
      <c r="M197" s="91"/>
      <c r="N197" s="141"/>
      <c r="O197" s="89"/>
      <c r="P197" s="89"/>
      <c r="Q197" s="91"/>
      <c r="R197" s="102"/>
      <c r="S197" s="103"/>
      <c r="T197" s="103"/>
      <c r="U197" s="94" t="s">
        <v>596</v>
      </c>
      <c r="V197" s="93"/>
      <c r="W197" s="103"/>
      <c r="X197" s="103"/>
      <c r="Y197" s="103"/>
      <c r="Z197" s="83"/>
      <c r="AA197" s="91"/>
      <c r="AB197" s="107"/>
      <c r="AC197" s="108"/>
      <c r="AD197" s="87"/>
      <c r="AE197" s="87"/>
      <c r="AF197" s="87"/>
      <c r="AG197" s="88"/>
      <c r="AH197" s="97"/>
    </row>
    <row r="198" spans="1:34" ht="12.75" customHeight="1">
      <c r="A198" s="82"/>
      <c r="B198" s="137"/>
      <c r="C198" s="83"/>
      <c r="D198" s="83"/>
      <c r="E198" s="83"/>
      <c r="F198" s="83"/>
      <c r="G198" s="84"/>
      <c r="H198" s="104"/>
      <c r="I198" s="105"/>
      <c r="J198" s="83"/>
      <c r="K198" s="83"/>
      <c r="L198" s="87"/>
      <c r="M198" s="91"/>
      <c r="N198" s="141"/>
      <c r="O198" s="89"/>
      <c r="P198" s="89"/>
      <c r="Q198" s="91"/>
      <c r="R198" s="102"/>
      <c r="S198" s="103"/>
      <c r="T198" s="103"/>
      <c r="U198" s="94" t="s">
        <v>596</v>
      </c>
      <c r="V198" s="93"/>
      <c r="W198" s="103"/>
      <c r="X198" s="103"/>
      <c r="Y198" s="103"/>
      <c r="Z198" s="83"/>
      <c r="AA198" s="91"/>
      <c r="AB198" s="107"/>
      <c r="AC198" s="108"/>
      <c r="AD198" s="87"/>
      <c r="AE198" s="87"/>
      <c r="AF198" s="87"/>
      <c r="AG198" s="88"/>
      <c r="AH198" s="97"/>
    </row>
    <row r="199" spans="1:34" ht="12.75" customHeight="1">
      <c r="A199" s="82"/>
      <c r="B199" s="137"/>
      <c r="C199" s="83"/>
      <c r="D199" s="83"/>
      <c r="E199" s="83"/>
      <c r="F199" s="83"/>
      <c r="G199" s="84"/>
      <c r="H199" s="104"/>
      <c r="I199" s="105"/>
      <c r="J199" s="83"/>
      <c r="K199" s="83"/>
      <c r="L199" s="87"/>
      <c r="M199" s="91"/>
      <c r="N199" s="141"/>
      <c r="O199" s="89"/>
      <c r="P199" s="89"/>
      <c r="Q199" s="91"/>
      <c r="R199" s="102"/>
      <c r="S199" s="103"/>
      <c r="T199" s="103"/>
      <c r="U199" s="94" t="s">
        <v>596</v>
      </c>
      <c r="V199" s="93"/>
      <c r="W199" s="103"/>
      <c r="X199" s="103"/>
      <c r="Y199" s="103"/>
      <c r="Z199" s="83"/>
      <c r="AA199" s="91"/>
      <c r="AB199" s="107"/>
      <c r="AC199" s="108"/>
      <c r="AD199" s="87"/>
      <c r="AE199" s="87"/>
      <c r="AF199" s="87"/>
      <c r="AG199" s="88"/>
      <c r="AH199" s="97"/>
    </row>
    <row r="200" spans="1:34" ht="12.75" customHeight="1">
      <c r="A200" s="82"/>
      <c r="B200" s="137"/>
      <c r="C200" s="83"/>
      <c r="D200" s="83"/>
      <c r="E200" s="83"/>
      <c r="F200" s="83"/>
      <c r="G200" s="84"/>
      <c r="H200" s="104"/>
      <c r="I200" s="105"/>
      <c r="J200" s="83"/>
      <c r="K200" s="83"/>
      <c r="L200" s="87"/>
      <c r="M200" s="91"/>
      <c r="N200" s="141"/>
      <c r="O200" s="89"/>
      <c r="P200" s="89"/>
      <c r="Q200" s="91"/>
      <c r="R200" s="102"/>
      <c r="S200" s="103"/>
      <c r="T200" s="103"/>
      <c r="U200" s="94" t="s">
        <v>596</v>
      </c>
      <c r="V200" s="93"/>
      <c r="W200" s="103"/>
      <c r="X200" s="103"/>
      <c r="Y200" s="103"/>
      <c r="Z200" s="83"/>
      <c r="AA200" s="91"/>
      <c r="AB200" s="107"/>
      <c r="AC200" s="108"/>
      <c r="AD200" s="87"/>
      <c r="AE200" s="87"/>
      <c r="AF200" s="87"/>
      <c r="AG200" s="88"/>
      <c r="AH200" s="97"/>
    </row>
    <row r="201" spans="1:34" ht="12.75" customHeight="1">
      <c r="A201" s="82"/>
      <c r="B201" s="137"/>
      <c r="C201" s="83"/>
      <c r="D201" s="83"/>
      <c r="E201" s="83"/>
      <c r="F201" s="83"/>
      <c r="G201" s="84"/>
      <c r="H201" s="104"/>
      <c r="I201" s="105"/>
      <c r="J201" s="83"/>
      <c r="K201" s="83"/>
      <c r="L201" s="87"/>
      <c r="M201" s="91"/>
      <c r="N201" s="141"/>
      <c r="O201" s="89"/>
      <c r="P201" s="89"/>
      <c r="Q201" s="91"/>
      <c r="R201" s="102"/>
      <c r="S201" s="103"/>
      <c r="T201" s="103"/>
      <c r="U201" s="94" t="s">
        <v>596</v>
      </c>
      <c r="V201" s="93"/>
      <c r="W201" s="103"/>
      <c r="X201" s="103"/>
      <c r="Y201" s="103"/>
      <c r="Z201" s="83"/>
      <c r="AA201" s="91"/>
      <c r="AB201" s="107"/>
      <c r="AC201" s="108"/>
      <c r="AD201" s="87"/>
      <c r="AE201" s="87"/>
      <c r="AF201" s="87"/>
      <c r="AG201" s="88"/>
      <c r="AH201" s="97"/>
    </row>
    <row r="202" spans="1:34" ht="12.75" customHeight="1">
      <c r="A202" s="82"/>
      <c r="B202" s="137"/>
      <c r="C202" s="83"/>
      <c r="D202" s="83"/>
      <c r="E202" s="83"/>
      <c r="F202" s="83"/>
      <c r="G202" s="84"/>
      <c r="H202" s="104"/>
      <c r="I202" s="105"/>
      <c r="J202" s="83"/>
      <c r="K202" s="83"/>
      <c r="L202" s="87"/>
      <c r="M202" s="91"/>
      <c r="N202" s="141"/>
      <c r="O202" s="89"/>
      <c r="P202" s="89"/>
      <c r="Q202" s="91"/>
      <c r="R202" s="102"/>
      <c r="S202" s="103"/>
      <c r="T202" s="103"/>
      <c r="U202" s="94" t="s">
        <v>596</v>
      </c>
      <c r="V202" s="93"/>
      <c r="W202" s="103"/>
      <c r="X202" s="103"/>
      <c r="Y202" s="103"/>
      <c r="Z202" s="83"/>
      <c r="AA202" s="91"/>
      <c r="AB202" s="107"/>
      <c r="AC202" s="108"/>
      <c r="AD202" s="87"/>
      <c r="AE202" s="87"/>
      <c r="AF202" s="87"/>
      <c r="AG202" s="88"/>
      <c r="AH202" s="97"/>
    </row>
    <row r="203" spans="1:34" ht="12.75" customHeight="1">
      <c r="A203" s="82"/>
      <c r="B203" s="137"/>
      <c r="C203" s="83"/>
      <c r="D203" s="83"/>
      <c r="E203" s="83"/>
      <c r="F203" s="83"/>
      <c r="G203" s="84"/>
      <c r="H203" s="104"/>
      <c r="I203" s="105"/>
      <c r="J203" s="83"/>
      <c r="K203" s="83"/>
      <c r="L203" s="87"/>
      <c r="M203" s="91"/>
      <c r="N203" s="141"/>
      <c r="O203" s="89"/>
      <c r="P203" s="89"/>
      <c r="Q203" s="91"/>
      <c r="R203" s="102"/>
      <c r="S203" s="103"/>
      <c r="T203" s="103"/>
      <c r="U203" s="94" t="s">
        <v>596</v>
      </c>
      <c r="V203" s="93"/>
      <c r="W203" s="103"/>
      <c r="X203" s="103"/>
      <c r="Y203" s="103"/>
      <c r="Z203" s="83"/>
      <c r="AA203" s="91"/>
      <c r="AB203" s="107"/>
      <c r="AC203" s="108"/>
      <c r="AD203" s="87"/>
      <c r="AE203" s="87"/>
      <c r="AF203" s="87"/>
      <c r="AG203" s="88"/>
      <c r="AH203" s="97"/>
    </row>
    <row r="204" spans="1:34" ht="12.75" customHeight="1">
      <c r="A204" s="82"/>
      <c r="B204" s="137"/>
      <c r="C204" s="83"/>
      <c r="D204" s="83"/>
      <c r="E204" s="83"/>
      <c r="F204" s="83"/>
      <c r="G204" s="84"/>
      <c r="H204" s="104"/>
      <c r="I204" s="105"/>
      <c r="J204" s="83"/>
      <c r="K204" s="83"/>
      <c r="L204" s="87"/>
      <c r="M204" s="91"/>
      <c r="N204" s="141"/>
      <c r="O204" s="89"/>
      <c r="P204" s="89"/>
      <c r="Q204" s="91"/>
      <c r="R204" s="102"/>
      <c r="S204" s="103"/>
      <c r="T204" s="103"/>
      <c r="U204" s="94" t="s">
        <v>596</v>
      </c>
      <c r="V204" s="93"/>
      <c r="W204" s="103"/>
      <c r="X204" s="103"/>
      <c r="Y204" s="103"/>
      <c r="Z204" s="83"/>
      <c r="AA204" s="91"/>
      <c r="AB204" s="107"/>
      <c r="AC204" s="108"/>
      <c r="AD204" s="87"/>
      <c r="AE204" s="87"/>
      <c r="AF204" s="87"/>
      <c r="AG204" s="88"/>
      <c r="AH204" s="97"/>
    </row>
    <row r="205" spans="1:34" ht="12.75" customHeight="1">
      <c r="A205" s="82"/>
      <c r="B205" s="137"/>
      <c r="C205" s="83"/>
      <c r="D205" s="83"/>
      <c r="E205" s="83"/>
      <c r="F205" s="83"/>
      <c r="G205" s="84"/>
      <c r="H205" s="104"/>
      <c r="I205" s="105"/>
      <c r="J205" s="83"/>
      <c r="K205" s="83"/>
      <c r="L205" s="87"/>
      <c r="M205" s="91"/>
      <c r="N205" s="141"/>
      <c r="O205" s="89"/>
      <c r="P205" s="89"/>
      <c r="Q205" s="91"/>
      <c r="R205" s="102"/>
      <c r="S205" s="103"/>
      <c r="T205" s="103"/>
      <c r="U205" s="94" t="s">
        <v>596</v>
      </c>
      <c r="V205" s="93"/>
      <c r="W205" s="103"/>
      <c r="X205" s="103"/>
      <c r="Y205" s="103"/>
      <c r="Z205" s="83"/>
      <c r="AA205" s="91"/>
      <c r="AB205" s="107"/>
      <c r="AC205" s="108"/>
      <c r="AD205" s="87"/>
      <c r="AE205" s="87"/>
      <c r="AF205" s="87"/>
      <c r="AG205" s="88"/>
      <c r="AH205" s="97"/>
    </row>
    <row r="206" spans="1:34" ht="12.75" customHeight="1">
      <c r="A206" s="82"/>
      <c r="B206" s="137"/>
      <c r="C206" s="83"/>
      <c r="D206" s="83"/>
      <c r="E206" s="83"/>
      <c r="F206" s="83"/>
      <c r="G206" s="84"/>
      <c r="H206" s="104"/>
      <c r="I206" s="105"/>
      <c r="J206" s="83"/>
      <c r="K206" s="83"/>
      <c r="L206" s="87"/>
      <c r="M206" s="91"/>
      <c r="N206" s="141"/>
      <c r="O206" s="89"/>
      <c r="P206" s="89"/>
      <c r="Q206" s="91"/>
      <c r="R206" s="102"/>
      <c r="S206" s="103"/>
      <c r="T206" s="103"/>
      <c r="U206" s="94" t="s">
        <v>596</v>
      </c>
      <c r="V206" s="93"/>
      <c r="W206" s="103"/>
      <c r="X206" s="103"/>
      <c r="Y206" s="103"/>
      <c r="Z206" s="83"/>
      <c r="AA206" s="91"/>
      <c r="AB206" s="107"/>
      <c r="AC206" s="108"/>
      <c r="AD206" s="87"/>
      <c r="AE206" s="87"/>
      <c r="AF206" s="87"/>
      <c r="AG206" s="88"/>
      <c r="AH206" s="97"/>
    </row>
    <row r="207" spans="1:34" ht="12.75" customHeight="1">
      <c r="A207" s="82"/>
      <c r="B207" s="137"/>
      <c r="C207" s="83"/>
      <c r="D207" s="83"/>
      <c r="E207" s="83"/>
      <c r="F207" s="83"/>
      <c r="G207" s="84"/>
      <c r="H207" s="104"/>
      <c r="I207" s="105"/>
      <c r="J207" s="83"/>
      <c r="K207" s="83"/>
      <c r="L207" s="87"/>
      <c r="M207" s="91"/>
      <c r="N207" s="141"/>
      <c r="O207" s="89"/>
      <c r="P207" s="89"/>
      <c r="Q207" s="91"/>
      <c r="R207" s="102"/>
      <c r="S207" s="103"/>
      <c r="T207" s="103"/>
      <c r="U207" s="94" t="s">
        <v>596</v>
      </c>
      <c r="V207" s="93"/>
      <c r="W207" s="103"/>
      <c r="X207" s="103"/>
      <c r="Y207" s="103"/>
      <c r="Z207" s="83"/>
      <c r="AA207" s="91"/>
      <c r="AB207" s="107"/>
      <c r="AC207" s="108"/>
      <c r="AD207" s="87"/>
      <c r="AE207" s="87"/>
      <c r="AF207" s="87"/>
      <c r="AG207" s="88"/>
      <c r="AH207" s="97"/>
    </row>
    <row r="208" spans="1:34" ht="12.75" customHeight="1">
      <c r="A208" s="82"/>
      <c r="B208" s="137"/>
      <c r="C208" s="83"/>
      <c r="D208" s="83"/>
      <c r="E208" s="83"/>
      <c r="F208" s="83"/>
      <c r="G208" s="84"/>
      <c r="H208" s="104"/>
      <c r="I208" s="105"/>
      <c r="J208" s="83"/>
      <c r="K208" s="83"/>
      <c r="L208" s="87"/>
      <c r="M208" s="91"/>
      <c r="N208" s="141"/>
      <c r="O208" s="89"/>
      <c r="P208" s="89"/>
      <c r="Q208" s="91"/>
      <c r="R208" s="102"/>
      <c r="S208" s="103"/>
      <c r="T208" s="103"/>
      <c r="U208" s="94" t="s">
        <v>596</v>
      </c>
      <c r="V208" s="93"/>
      <c r="W208" s="103"/>
      <c r="X208" s="103"/>
      <c r="Y208" s="103"/>
      <c r="Z208" s="83"/>
      <c r="AA208" s="91"/>
      <c r="AB208" s="107"/>
      <c r="AC208" s="108"/>
      <c r="AD208" s="87"/>
      <c r="AE208" s="87"/>
      <c r="AF208" s="87"/>
      <c r="AG208" s="88"/>
      <c r="AH208" s="97"/>
    </row>
    <row r="209" spans="1:34" ht="12.75" customHeight="1">
      <c r="A209" s="82"/>
      <c r="B209" s="137"/>
      <c r="C209" s="83"/>
      <c r="D209" s="83"/>
      <c r="E209" s="83"/>
      <c r="F209" s="83"/>
      <c r="G209" s="84"/>
      <c r="H209" s="104"/>
      <c r="I209" s="105"/>
      <c r="J209" s="83"/>
      <c r="K209" s="83"/>
      <c r="L209" s="87"/>
      <c r="M209" s="91"/>
      <c r="N209" s="141"/>
      <c r="O209" s="89"/>
      <c r="P209" s="89"/>
      <c r="Q209" s="91"/>
      <c r="R209" s="102"/>
      <c r="S209" s="103"/>
      <c r="T209" s="103"/>
      <c r="U209" s="94" t="s">
        <v>596</v>
      </c>
      <c r="V209" s="93"/>
      <c r="W209" s="103"/>
      <c r="X209" s="103"/>
      <c r="Y209" s="103"/>
      <c r="Z209" s="83"/>
      <c r="AA209" s="91"/>
      <c r="AB209" s="107"/>
      <c r="AC209" s="108"/>
      <c r="AD209" s="87"/>
      <c r="AE209" s="87"/>
      <c r="AF209" s="87"/>
      <c r="AG209" s="88"/>
      <c r="AH209" s="97"/>
    </row>
    <row r="210" spans="1:34" ht="12.75" customHeight="1">
      <c r="A210" s="82"/>
      <c r="B210" s="137"/>
      <c r="C210" s="83"/>
      <c r="D210" s="83"/>
      <c r="E210" s="83"/>
      <c r="F210" s="83"/>
      <c r="G210" s="84"/>
      <c r="H210" s="104"/>
      <c r="I210" s="105"/>
      <c r="J210" s="83"/>
      <c r="K210" s="83"/>
      <c r="L210" s="87"/>
      <c r="M210" s="91"/>
      <c r="N210" s="141"/>
      <c r="O210" s="89"/>
      <c r="P210" s="89"/>
      <c r="Q210" s="91"/>
      <c r="R210" s="102"/>
      <c r="S210" s="103"/>
      <c r="T210" s="103"/>
      <c r="U210" s="94" t="s">
        <v>596</v>
      </c>
      <c r="V210" s="93"/>
      <c r="W210" s="103"/>
      <c r="X210" s="103"/>
      <c r="Y210" s="103"/>
      <c r="Z210" s="83"/>
      <c r="AA210" s="91"/>
      <c r="AB210" s="107"/>
      <c r="AC210" s="108"/>
      <c r="AD210" s="87"/>
      <c r="AE210" s="87"/>
      <c r="AF210" s="87"/>
      <c r="AG210" s="88"/>
      <c r="AH210" s="97"/>
    </row>
    <row r="211" spans="1:34" ht="12.75" customHeight="1">
      <c r="A211" s="82"/>
      <c r="B211" s="137"/>
      <c r="C211" s="83"/>
      <c r="D211" s="83"/>
      <c r="E211" s="83"/>
      <c r="F211" s="83"/>
      <c r="G211" s="84"/>
      <c r="H211" s="104"/>
      <c r="I211" s="105"/>
      <c r="J211" s="83"/>
      <c r="K211" s="83"/>
      <c r="L211" s="87"/>
      <c r="M211" s="91"/>
      <c r="N211" s="141"/>
      <c r="O211" s="89"/>
      <c r="P211" s="89"/>
      <c r="Q211" s="91"/>
      <c r="R211" s="102"/>
      <c r="S211" s="103"/>
      <c r="T211" s="103"/>
      <c r="U211" s="94" t="s">
        <v>596</v>
      </c>
      <c r="V211" s="93"/>
      <c r="W211" s="103"/>
      <c r="X211" s="103"/>
      <c r="Y211" s="103"/>
      <c r="Z211" s="83"/>
      <c r="AA211" s="91"/>
      <c r="AB211" s="107"/>
      <c r="AC211" s="108"/>
      <c r="AD211" s="87"/>
      <c r="AE211" s="87"/>
      <c r="AF211" s="87"/>
      <c r="AG211" s="88"/>
      <c r="AH211" s="97"/>
    </row>
    <row r="212" spans="1:34" ht="12.75" customHeight="1">
      <c r="A212" s="82"/>
      <c r="B212" s="137"/>
      <c r="C212" s="83"/>
      <c r="D212" s="83"/>
      <c r="E212" s="83"/>
      <c r="F212" s="83"/>
      <c r="G212" s="84"/>
      <c r="H212" s="104"/>
      <c r="I212" s="105"/>
      <c r="J212" s="83"/>
      <c r="K212" s="83"/>
      <c r="L212" s="87"/>
      <c r="M212" s="91"/>
      <c r="N212" s="141"/>
      <c r="O212" s="89"/>
      <c r="P212" s="89"/>
      <c r="Q212" s="91"/>
      <c r="R212" s="102"/>
      <c r="S212" s="103"/>
      <c r="T212" s="103"/>
      <c r="U212" s="94" t="s">
        <v>596</v>
      </c>
      <c r="V212" s="93"/>
      <c r="W212" s="103"/>
      <c r="X212" s="103"/>
      <c r="Y212" s="103"/>
      <c r="Z212" s="83"/>
      <c r="AA212" s="91"/>
      <c r="AB212" s="107"/>
      <c r="AC212" s="108"/>
      <c r="AD212" s="87"/>
      <c r="AE212" s="87"/>
      <c r="AF212" s="87"/>
      <c r="AG212" s="88"/>
      <c r="AH212" s="97"/>
    </row>
    <row r="213" spans="1:34" ht="12.75" customHeight="1">
      <c r="A213" s="82"/>
      <c r="B213" s="137"/>
      <c r="C213" s="83"/>
      <c r="D213" s="83"/>
      <c r="E213" s="83"/>
      <c r="F213" s="83"/>
      <c r="G213" s="84"/>
      <c r="H213" s="104"/>
      <c r="I213" s="105"/>
      <c r="J213" s="83"/>
      <c r="K213" s="83"/>
      <c r="L213" s="87"/>
      <c r="M213" s="91"/>
      <c r="N213" s="141"/>
      <c r="O213" s="89"/>
      <c r="P213" s="89"/>
      <c r="Q213" s="91"/>
      <c r="R213" s="102"/>
      <c r="S213" s="103"/>
      <c r="T213" s="103"/>
      <c r="U213" s="94" t="s">
        <v>596</v>
      </c>
      <c r="V213" s="93"/>
      <c r="W213" s="103"/>
      <c r="X213" s="103"/>
      <c r="Y213" s="103"/>
      <c r="Z213" s="83"/>
      <c r="AA213" s="91"/>
      <c r="AB213" s="107"/>
      <c r="AC213" s="108"/>
      <c r="AD213" s="87"/>
      <c r="AE213" s="87"/>
      <c r="AF213" s="87"/>
      <c r="AG213" s="88"/>
      <c r="AH213" s="97"/>
    </row>
    <row r="214" spans="1:34" ht="12.75" customHeight="1">
      <c r="A214" s="82"/>
      <c r="B214" s="137"/>
      <c r="C214" s="83"/>
      <c r="D214" s="83"/>
      <c r="E214" s="83"/>
      <c r="F214" s="83"/>
      <c r="G214" s="84"/>
      <c r="H214" s="104"/>
      <c r="I214" s="105"/>
      <c r="J214" s="83"/>
      <c r="K214" s="83"/>
      <c r="L214" s="87"/>
      <c r="M214" s="91"/>
      <c r="N214" s="141"/>
      <c r="O214" s="89"/>
      <c r="P214" s="89"/>
      <c r="Q214" s="91"/>
      <c r="R214" s="102"/>
      <c r="S214" s="103"/>
      <c r="T214" s="103"/>
      <c r="U214" s="94" t="s">
        <v>596</v>
      </c>
      <c r="V214" s="93"/>
      <c r="W214" s="103"/>
      <c r="X214" s="103"/>
      <c r="Y214" s="103"/>
      <c r="Z214" s="83"/>
      <c r="AA214" s="91"/>
      <c r="AB214" s="107"/>
      <c r="AC214" s="108"/>
      <c r="AD214" s="87"/>
      <c r="AE214" s="87"/>
      <c r="AF214" s="87"/>
      <c r="AG214" s="88"/>
      <c r="AH214" s="97"/>
    </row>
    <row r="215" spans="1:34" ht="12.75" customHeight="1">
      <c r="A215" s="82"/>
      <c r="B215" s="137"/>
      <c r="C215" s="83"/>
      <c r="D215" s="83"/>
      <c r="E215" s="83"/>
      <c r="F215" s="83"/>
      <c r="G215" s="84"/>
      <c r="H215" s="104"/>
      <c r="I215" s="105"/>
      <c r="J215" s="83"/>
      <c r="K215" s="83"/>
      <c r="L215" s="87"/>
      <c r="M215" s="91"/>
      <c r="N215" s="141"/>
      <c r="O215" s="89"/>
      <c r="P215" s="89"/>
      <c r="Q215" s="91"/>
      <c r="R215" s="102"/>
      <c r="S215" s="103"/>
      <c r="T215" s="103"/>
      <c r="U215" s="94" t="s">
        <v>596</v>
      </c>
      <c r="V215" s="93"/>
      <c r="W215" s="103"/>
      <c r="X215" s="103"/>
      <c r="Y215" s="103"/>
      <c r="Z215" s="83"/>
      <c r="AA215" s="91"/>
      <c r="AB215" s="107"/>
      <c r="AC215" s="108"/>
      <c r="AD215" s="87"/>
      <c r="AE215" s="87"/>
      <c r="AF215" s="87"/>
      <c r="AG215" s="88"/>
      <c r="AH215" s="97"/>
    </row>
    <row r="216" spans="1:34" ht="12.75" customHeight="1">
      <c r="A216" s="82"/>
      <c r="B216" s="137"/>
      <c r="C216" s="83"/>
      <c r="D216" s="83"/>
      <c r="E216" s="83"/>
      <c r="F216" s="83"/>
      <c r="G216" s="84"/>
      <c r="H216" s="104"/>
      <c r="I216" s="105"/>
      <c r="J216" s="83"/>
      <c r="K216" s="83"/>
      <c r="L216" s="87"/>
      <c r="M216" s="91"/>
      <c r="N216" s="141"/>
      <c r="O216" s="89"/>
      <c r="P216" s="89"/>
      <c r="Q216" s="91"/>
      <c r="R216" s="102"/>
      <c r="S216" s="103"/>
      <c r="T216" s="103"/>
      <c r="U216" s="94" t="s">
        <v>596</v>
      </c>
      <c r="V216" s="93"/>
      <c r="W216" s="103"/>
      <c r="X216" s="103"/>
      <c r="Y216" s="103"/>
      <c r="Z216" s="83"/>
      <c r="AA216" s="91"/>
      <c r="AB216" s="107"/>
      <c r="AC216" s="108"/>
      <c r="AD216" s="87"/>
      <c r="AE216" s="87"/>
      <c r="AF216" s="87"/>
      <c r="AG216" s="88"/>
      <c r="AH216" s="97"/>
    </row>
    <row r="217" spans="1:34" ht="12.75" customHeight="1">
      <c r="A217" s="82"/>
      <c r="B217" s="137"/>
      <c r="C217" s="83"/>
      <c r="D217" s="83"/>
      <c r="E217" s="83"/>
      <c r="F217" s="83"/>
      <c r="G217" s="84"/>
      <c r="H217" s="104"/>
      <c r="I217" s="105"/>
      <c r="J217" s="83"/>
      <c r="K217" s="83"/>
      <c r="L217" s="87"/>
      <c r="M217" s="91"/>
      <c r="N217" s="141"/>
      <c r="O217" s="89"/>
      <c r="P217" s="89"/>
      <c r="Q217" s="91"/>
      <c r="R217" s="102"/>
      <c r="S217" s="103"/>
      <c r="T217" s="103"/>
      <c r="U217" s="94" t="s">
        <v>596</v>
      </c>
      <c r="V217" s="93"/>
      <c r="W217" s="103"/>
      <c r="X217" s="103"/>
      <c r="Y217" s="103"/>
      <c r="Z217" s="83"/>
      <c r="AA217" s="91"/>
      <c r="AB217" s="107"/>
      <c r="AC217" s="108"/>
      <c r="AD217" s="87"/>
      <c r="AE217" s="87"/>
      <c r="AF217" s="87"/>
      <c r="AG217" s="88"/>
      <c r="AH217" s="97"/>
    </row>
    <row r="218" spans="1:34" ht="12.75" customHeight="1">
      <c r="A218" s="82"/>
      <c r="B218" s="137"/>
      <c r="C218" s="83"/>
      <c r="D218" s="83"/>
      <c r="E218" s="83"/>
      <c r="F218" s="83"/>
      <c r="G218" s="84"/>
      <c r="H218" s="104"/>
      <c r="I218" s="105"/>
      <c r="J218" s="83"/>
      <c r="K218" s="83"/>
      <c r="L218" s="87"/>
      <c r="M218" s="91"/>
      <c r="N218" s="141"/>
      <c r="O218" s="89"/>
      <c r="P218" s="89"/>
      <c r="Q218" s="91"/>
      <c r="R218" s="102"/>
      <c r="S218" s="103"/>
      <c r="T218" s="103"/>
      <c r="U218" s="94" t="s">
        <v>596</v>
      </c>
      <c r="V218" s="93"/>
      <c r="W218" s="103"/>
      <c r="X218" s="103"/>
      <c r="Y218" s="103"/>
      <c r="Z218" s="83"/>
      <c r="AA218" s="91"/>
      <c r="AB218" s="107"/>
      <c r="AC218" s="108"/>
      <c r="AD218" s="87"/>
      <c r="AE218" s="87"/>
      <c r="AF218" s="87"/>
      <c r="AG218" s="88"/>
      <c r="AH218" s="97"/>
    </row>
    <row r="219" spans="1:34" ht="12.75" customHeight="1">
      <c r="A219" s="82"/>
      <c r="B219" s="137"/>
      <c r="C219" s="83"/>
      <c r="D219" s="83"/>
      <c r="E219" s="83"/>
      <c r="F219" s="83"/>
      <c r="G219" s="84"/>
      <c r="H219" s="104"/>
      <c r="I219" s="105"/>
      <c r="J219" s="83"/>
      <c r="K219" s="83"/>
      <c r="L219" s="87"/>
      <c r="M219" s="91"/>
      <c r="N219" s="141"/>
      <c r="O219" s="89"/>
      <c r="P219" s="89"/>
      <c r="Q219" s="91"/>
      <c r="R219" s="102"/>
      <c r="S219" s="103"/>
      <c r="T219" s="103"/>
      <c r="U219" s="94" t="s">
        <v>596</v>
      </c>
      <c r="V219" s="93"/>
      <c r="W219" s="103"/>
      <c r="X219" s="103"/>
      <c r="Y219" s="103"/>
      <c r="Z219" s="83"/>
      <c r="AA219" s="91"/>
      <c r="AB219" s="107"/>
      <c r="AC219" s="108"/>
      <c r="AD219" s="87"/>
      <c r="AE219" s="87"/>
      <c r="AF219" s="87"/>
      <c r="AG219" s="88"/>
      <c r="AH219" s="97"/>
    </row>
    <row r="220" spans="1:34" ht="12.75" customHeight="1">
      <c r="A220" s="82"/>
      <c r="B220" s="137"/>
      <c r="C220" s="83"/>
      <c r="D220" s="83"/>
      <c r="E220" s="83"/>
      <c r="F220" s="83"/>
      <c r="G220" s="84"/>
      <c r="H220" s="104"/>
      <c r="I220" s="105"/>
      <c r="J220" s="83"/>
      <c r="K220" s="83"/>
      <c r="L220" s="87"/>
      <c r="M220" s="91"/>
      <c r="N220" s="141"/>
      <c r="O220" s="89"/>
      <c r="P220" s="89"/>
      <c r="Q220" s="91"/>
      <c r="R220" s="102"/>
      <c r="S220" s="103"/>
      <c r="T220" s="103"/>
      <c r="U220" s="94" t="s">
        <v>596</v>
      </c>
      <c r="V220" s="93"/>
      <c r="W220" s="103"/>
      <c r="X220" s="103"/>
      <c r="Y220" s="103"/>
      <c r="Z220" s="83"/>
      <c r="AA220" s="91"/>
      <c r="AB220" s="107"/>
      <c r="AC220" s="108"/>
      <c r="AD220" s="87"/>
      <c r="AE220" s="87"/>
      <c r="AF220" s="87"/>
      <c r="AG220" s="88"/>
      <c r="AH220" s="97"/>
    </row>
    <row r="221" spans="1:34" ht="12.75" customHeight="1">
      <c r="A221" s="82"/>
      <c r="B221" s="137"/>
      <c r="C221" s="83"/>
      <c r="D221" s="83"/>
      <c r="E221" s="83"/>
      <c r="F221" s="83"/>
      <c r="G221" s="84"/>
      <c r="H221" s="104"/>
      <c r="I221" s="105"/>
      <c r="J221" s="83"/>
      <c r="K221" s="83"/>
      <c r="L221" s="87"/>
      <c r="M221" s="91"/>
      <c r="N221" s="141"/>
      <c r="O221" s="89"/>
      <c r="P221" s="89"/>
      <c r="Q221" s="91"/>
      <c r="R221" s="102"/>
      <c r="S221" s="103"/>
      <c r="T221" s="103"/>
      <c r="U221" s="94" t="s">
        <v>596</v>
      </c>
      <c r="V221" s="93"/>
      <c r="W221" s="103"/>
      <c r="X221" s="103"/>
      <c r="Y221" s="103"/>
      <c r="Z221" s="83"/>
      <c r="AA221" s="91"/>
      <c r="AB221" s="107"/>
      <c r="AC221" s="108"/>
      <c r="AD221" s="87"/>
      <c r="AE221" s="87"/>
      <c r="AF221" s="87"/>
      <c r="AG221" s="88"/>
      <c r="AH221" s="97"/>
    </row>
    <row r="222" spans="1:34" ht="12.75" customHeight="1">
      <c r="A222" s="82"/>
      <c r="B222" s="137"/>
      <c r="C222" s="83"/>
      <c r="D222" s="83"/>
      <c r="E222" s="83"/>
      <c r="F222" s="83"/>
      <c r="G222" s="84"/>
      <c r="H222" s="104"/>
      <c r="I222" s="105"/>
      <c r="J222" s="83"/>
      <c r="K222" s="83"/>
      <c r="L222" s="87"/>
      <c r="M222" s="91"/>
      <c r="N222" s="141"/>
      <c r="O222" s="89"/>
      <c r="P222" s="89"/>
      <c r="Q222" s="91"/>
      <c r="R222" s="102"/>
      <c r="S222" s="103"/>
      <c r="T222" s="103"/>
      <c r="U222" s="94" t="s">
        <v>596</v>
      </c>
      <c r="V222" s="93"/>
      <c r="W222" s="103"/>
      <c r="X222" s="103"/>
      <c r="Y222" s="103"/>
      <c r="Z222" s="83"/>
      <c r="AA222" s="91"/>
      <c r="AB222" s="107"/>
      <c r="AC222" s="108"/>
      <c r="AD222" s="87"/>
      <c r="AE222" s="87"/>
      <c r="AF222" s="87"/>
      <c r="AG222" s="88"/>
      <c r="AH222" s="97"/>
    </row>
    <row r="223" spans="1:34" ht="12.75" customHeight="1">
      <c r="A223" s="82"/>
      <c r="B223" s="137"/>
      <c r="C223" s="83"/>
      <c r="D223" s="83"/>
      <c r="E223" s="83"/>
      <c r="F223" s="83"/>
      <c r="G223" s="84"/>
      <c r="H223" s="104"/>
      <c r="I223" s="105"/>
      <c r="J223" s="83"/>
      <c r="K223" s="83"/>
      <c r="L223" s="87"/>
      <c r="M223" s="91"/>
      <c r="N223" s="141"/>
      <c r="O223" s="89"/>
      <c r="P223" s="89"/>
      <c r="Q223" s="91"/>
      <c r="R223" s="102"/>
      <c r="S223" s="103"/>
      <c r="T223" s="103"/>
      <c r="U223" s="94" t="s">
        <v>596</v>
      </c>
      <c r="V223" s="93"/>
      <c r="W223" s="103"/>
      <c r="X223" s="103"/>
      <c r="Y223" s="103"/>
      <c r="Z223" s="83"/>
      <c r="AA223" s="91"/>
      <c r="AB223" s="107"/>
      <c r="AC223" s="108"/>
      <c r="AD223" s="87"/>
      <c r="AE223" s="87"/>
      <c r="AF223" s="87"/>
      <c r="AG223" s="88"/>
      <c r="AH223" s="97"/>
    </row>
    <row r="224" spans="1:34" ht="12.75" customHeight="1">
      <c r="A224" s="82"/>
      <c r="B224" s="137"/>
      <c r="C224" s="83"/>
      <c r="D224" s="83"/>
      <c r="E224" s="83"/>
      <c r="F224" s="83"/>
      <c r="G224" s="84"/>
      <c r="H224" s="104"/>
      <c r="I224" s="105"/>
      <c r="J224" s="83"/>
      <c r="K224" s="83"/>
      <c r="L224" s="87"/>
      <c r="M224" s="91"/>
      <c r="N224" s="141"/>
      <c r="O224" s="89"/>
      <c r="P224" s="89"/>
      <c r="Q224" s="91"/>
      <c r="R224" s="102"/>
      <c r="S224" s="103"/>
      <c r="T224" s="103"/>
      <c r="U224" s="94" t="s">
        <v>596</v>
      </c>
      <c r="V224" s="93"/>
      <c r="W224" s="103"/>
      <c r="X224" s="103"/>
      <c r="Y224" s="103"/>
      <c r="Z224" s="83"/>
      <c r="AA224" s="91"/>
      <c r="AB224" s="107"/>
      <c r="AC224" s="108"/>
      <c r="AD224" s="87"/>
      <c r="AE224" s="87"/>
      <c r="AF224" s="87"/>
      <c r="AG224" s="88"/>
      <c r="AH224" s="97"/>
    </row>
    <row r="225" spans="1:34" ht="12.75" customHeight="1">
      <c r="A225" s="82"/>
      <c r="B225" s="137"/>
      <c r="C225" s="83"/>
      <c r="D225" s="83"/>
      <c r="E225" s="83"/>
      <c r="F225" s="83"/>
      <c r="G225" s="84"/>
      <c r="H225" s="104"/>
      <c r="I225" s="105"/>
      <c r="J225" s="83"/>
      <c r="K225" s="83"/>
      <c r="L225" s="87"/>
      <c r="M225" s="91"/>
      <c r="N225" s="141"/>
      <c r="O225" s="89"/>
      <c r="P225" s="89"/>
      <c r="Q225" s="91"/>
      <c r="R225" s="102"/>
      <c r="S225" s="103"/>
      <c r="T225" s="103"/>
      <c r="U225" s="94" t="s">
        <v>596</v>
      </c>
      <c r="V225" s="93"/>
      <c r="W225" s="103"/>
      <c r="X225" s="103"/>
      <c r="Y225" s="103"/>
      <c r="Z225" s="83"/>
      <c r="AA225" s="91"/>
      <c r="AB225" s="107"/>
      <c r="AC225" s="108"/>
      <c r="AD225" s="87"/>
      <c r="AE225" s="87"/>
      <c r="AF225" s="87"/>
      <c r="AG225" s="88"/>
      <c r="AH225" s="97"/>
    </row>
    <row r="226" spans="1:34" ht="12.75" customHeight="1">
      <c r="A226" s="82"/>
      <c r="B226" s="137"/>
      <c r="C226" s="83"/>
      <c r="D226" s="83"/>
      <c r="E226" s="83"/>
      <c r="F226" s="83"/>
      <c r="G226" s="84"/>
      <c r="H226" s="104"/>
      <c r="I226" s="105"/>
      <c r="J226" s="83"/>
      <c r="K226" s="83"/>
      <c r="L226" s="87"/>
      <c r="M226" s="91"/>
      <c r="N226" s="141"/>
      <c r="O226" s="89"/>
      <c r="P226" s="89"/>
      <c r="Q226" s="91"/>
      <c r="R226" s="102"/>
      <c r="S226" s="103"/>
      <c r="T226" s="103"/>
      <c r="U226" s="94" t="s">
        <v>596</v>
      </c>
      <c r="V226" s="93"/>
      <c r="W226" s="103"/>
      <c r="X226" s="103"/>
      <c r="Y226" s="103"/>
      <c r="Z226" s="83"/>
      <c r="AA226" s="91"/>
      <c r="AB226" s="107"/>
      <c r="AC226" s="108"/>
      <c r="AD226" s="87"/>
      <c r="AE226" s="87"/>
      <c r="AF226" s="87"/>
      <c r="AG226" s="88"/>
      <c r="AH226" s="97"/>
    </row>
    <row r="227" spans="1:34" ht="12.75" customHeight="1">
      <c r="A227" s="82"/>
      <c r="B227" s="137"/>
      <c r="C227" s="83"/>
      <c r="D227" s="83"/>
      <c r="E227" s="83"/>
      <c r="F227" s="83"/>
      <c r="G227" s="84"/>
      <c r="H227" s="104"/>
      <c r="I227" s="105"/>
      <c r="J227" s="83"/>
      <c r="K227" s="83"/>
      <c r="L227" s="87"/>
      <c r="M227" s="91"/>
      <c r="N227" s="141"/>
      <c r="O227" s="89"/>
      <c r="P227" s="89"/>
      <c r="Q227" s="91"/>
      <c r="R227" s="102"/>
      <c r="S227" s="103"/>
      <c r="T227" s="103"/>
      <c r="U227" s="94" t="s">
        <v>596</v>
      </c>
      <c r="V227" s="93"/>
      <c r="W227" s="103"/>
      <c r="X227" s="103"/>
      <c r="Y227" s="103"/>
      <c r="Z227" s="83"/>
      <c r="AA227" s="91"/>
      <c r="AB227" s="107"/>
      <c r="AC227" s="108"/>
      <c r="AD227" s="87"/>
      <c r="AE227" s="87"/>
      <c r="AF227" s="87"/>
      <c r="AG227" s="88"/>
      <c r="AH227" s="97"/>
    </row>
    <row r="228" spans="1:34" ht="12.75" customHeight="1">
      <c r="A228" s="82"/>
      <c r="B228" s="137"/>
      <c r="C228" s="83"/>
      <c r="D228" s="83"/>
      <c r="E228" s="83"/>
      <c r="F228" s="83"/>
      <c r="G228" s="84"/>
      <c r="H228" s="104"/>
      <c r="I228" s="105"/>
      <c r="J228" s="83"/>
      <c r="K228" s="83"/>
      <c r="L228" s="87"/>
      <c r="M228" s="91"/>
      <c r="N228" s="141"/>
      <c r="O228" s="89"/>
      <c r="P228" s="89"/>
      <c r="Q228" s="91"/>
      <c r="R228" s="102"/>
      <c r="S228" s="103"/>
      <c r="T228" s="103"/>
      <c r="U228" s="94" t="s">
        <v>596</v>
      </c>
      <c r="V228" s="93"/>
      <c r="W228" s="103"/>
      <c r="X228" s="103"/>
      <c r="Y228" s="103"/>
      <c r="Z228" s="83"/>
      <c r="AA228" s="91"/>
      <c r="AB228" s="107"/>
      <c r="AC228" s="108"/>
      <c r="AD228" s="87"/>
      <c r="AE228" s="87"/>
      <c r="AF228" s="87"/>
      <c r="AG228" s="88"/>
      <c r="AH228" s="97"/>
    </row>
    <row r="229" spans="1:34" ht="12.75" customHeight="1">
      <c r="A229" s="82"/>
      <c r="B229" s="137"/>
      <c r="C229" s="83"/>
      <c r="D229" s="83"/>
      <c r="E229" s="83"/>
      <c r="F229" s="83"/>
      <c r="G229" s="84"/>
      <c r="H229" s="104"/>
      <c r="I229" s="105"/>
      <c r="J229" s="83"/>
      <c r="K229" s="83"/>
      <c r="L229" s="87"/>
      <c r="M229" s="91"/>
      <c r="N229" s="141"/>
      <c r="O229" s="89"/>
      <c r="P229" s="89"/>
      <c r="Q229" s="91"/>
      <c r="R229" s="102"/>
      <c r="S229" s="103"/>
      <c r="T229" s="103"/>
      <c r="U229" s="94" t="s">
        <v>596</v>
      </c>
      <c r="V229" s="93"/>
      <c r="W229" s="103"/>
      <c r="X229" s="103"/>
      <c r="Y229" s="103"/>
      <c r="Z229" s="83"/>
      <c r="AA229" s="91"/>
      <c r="AB229" s="107"/>
      <c r="AC229" s="108"/>
      <c r="AD229" s="87"/>
      <c r="AE229" s="87"/>
      <c r="AF229" s="87"/>
      <c r="AG229" s="88"/>
      <c r="AH229" s="97"/>
    </row>
    <row r="230" spans="1:34" ht="12.75" customHeight="1">
      <c r="A230" s="82"/>
      <c r="B230" s="137"/>
      <c r="C230" s="83"/>
      <c r="D230" s="83"/>
      <c r="E230" s="83"/>
      <c r="F230" s="83"/>
      <c r="G230" s="84"/>
      <c r="H230" s="104"/>
      <c r="I230" s="105"/>
      <c r="J230" s="83"/>
      <c r="K230" s="83"/>
      <c r="L230" s="87"/>
      <c r="M230" s="91"/>
      <c r="N230" s="141"/>
      <c r="O230" s="89"/>
      <c r="P230" s="89"/>
      <c r="Q230" s="91"/>
      <c r="R230" s="102"/>
      <c r="S230" s="103"/>
      <c r="T230" s="103"/>
      <c r="U230" s="94" t="s">
        <v>596</v>
      </c>
      <c r="V230" s="93"/>
      <c r="W230" s="103"/>
      <c r="X230" s="103"/>
      <c r="Y230" s="103"/>
      <c r="Z230" s="83"/>
      <c r="AA230" s="91"/>
      <c r="AB230" s="107"/>
      <c r="AC230" s="108"/>
      <c r="AD230" s="87"/>
      <c r="AE230" s="87"/>
      <c r="AF230" s="87"/>
      <c r="AG230" s="88"/>
      <c r="AH230" s="97"/>
    </row>
    <row r="231" spans="1:34" ht="12.75" customHeight="1">
      <c r="A231" s="82"/>
      <c r="B231" s="137"/>
      <c r="C231" s="83"/>
      <c r="D231" s="83"/>
      <c r="E231" s="83"/>
      <c r="F231" s="83"/>
      <c r="G231" s="84"/>
      <c r="H231" s="104"/>
      <c r="I231" s="105"/>
      <c r="J231" s="83"/>
      <c r="K231" s="83"/>
      <c r="L231" s="87"/>
      <c r="M231" s="91"/>
      <c r="N231" s="141"/>
      <c r="O231" s="89"/>
      <c r="P231" s="89"/>
      <c r="Q231" s="91"/>
      <c r="R231" s="102"/>
      <c r="S231" s="103"/>
      <c r="T231" s="103"/>
      <c r="U231" s="94" t="s">
        <v>596</v>
      </c>
      <c r="V231" s="93"/>
      <c r="W231" s="103"/>
      <c r="X231" s="103"/>
      <c r="Y231" s="103"/>
      <c r="Z231" s="83"/>
      <c r="AA231" s="91"/>
      <c r="AB231" s="107"/>
      <c r="AC231" s="108"/>
      <c r="AD231" s="87"/>
      <c r="AE231" s="87"/>
      <c r="AF231" s="87"/>
      <c r="AG231" s="88"/>
      <c r="AH231" s="97"/>
    </row>
    <row r="232" spans="1:34" ht="12.75" customHeight="1">
      <c r="A232" s="82"/>
      <c r="B232" s="137"/>
      <c r="C232" s="83"/>
      <c r="D232" s="83"/>
      <c r="E232" s="83"/>
      <c r="F232" s="83"/>
      <c r="G232" s="84"/>
      <c r="H232" s="104"/>
      <c r="I232" s="105"/>
      <c r="J232" s="83"/>
      <c r="K232" s="83"/>
      <c r="L232" s="87"/>
      <c r="M232" s="91"/>
      <c r="N232" s="141"/>
      <c r="O232" s="89"/>
      <c r="P232" s="89"/>
      <c r="Q232" s="91"/>
      <c r="R232" s="102"/>
      <c r="S232" s="103"/>
      <c r="T232" s="103"/>
      <c r="U232" s="94" t="s">
        <v>596</v>
      </c>
      <c r="V232" s="93"/>
      <c r="W232" s="103"/>
      <c r="X232" s="103"/>
      <c r="Y232" s="103"/>
      <c r="Z232" s="83"/>
      <c r="AA232" s="91"/>
      <c r="AB232" s="107"/>
      <c r="AC232" s="108"/>
      <c r="AD232" s="87"/>
      <c r="AE232" s="87"/>
      <c r="AF232" s="87"/>
      <c r="AG232" s="88"/>
      <c r="AH232" s="97"/>
    </row>
    <row r="233" spans="1:34" ht="12.75" customHeight="1">
      <c r="A233" s="82"/>
      <c r="B233" s="137"/>
      <c r="C233" s="83"/>
      <c r="D233" s="83"/>
      <c r="E233" s="83"/>
      <c r="F233" s="83"/>
      <c r="G233" s="84"/>
      <c r="H233" s="104"/>
      <c r="I233" s="105"/>
      <c r="J233" s="83"/>
      <c r="K233" s="83"/>
      <c r="L233" s="87"/>
      <c r="M233" s="91"/>
      <c r="N233" s="141"/>
      <c r="O233" s="89"/>
      <c r="P233" s="89"/>
      <c r="Q233" s="91"/>
      <c r="R233" s="102"/>
      <c r="S233" s="103"/>
      <c r="T233" s="103"/>
      <c r="U233" s="94" t="s">
        <v>596</v>
      </c>
      <c r="V233" s="93"/>
      <c r="W233" s="103"/>
      <c r="X233" s="103"/>
      <c r="Y233" s="103"/>
      <c r="Z233" s="83"/>
      <c r="AA233" s="91"/>
      <c r="AB233" s="107"/>
      <c r="AC233" s="108"/>
      <c r="AD233" s="87"/>
      <c r="AE233" s="87"/>
      <c r="AF233" s="87"/>
      <c r="AG233" s="88"/>
      <c r="AH233" s="97"/>
    </row>
    <row r="234" spans="1:34" ht="12.75" customHeight="1">
      <c r="A234" s="82"/>
      <c r="B234" s="137"/>
      <c r="C234" s="83"/>
      <c r="D234" s="83"/>
      <c r="E234" s="83"/>
      <c r="F234" s="83"/>
      <c r="G234" s="84"/>
      <c r="H234" s="104"/>
      <c r="I234" s="105"/>
      <c r="J234" s="83"/>
      <c r="K234" s="83"/>
      <c r="L234" s="87"/>
      <c r="M234" s="91"/>
      <c r="N234" s="141"/>
      <c r="O234" s="89"/>
      <c r="P234" s="89"/>
      <c r="Q234" s="91"/>
      <c r="R234" s="102"/>
      <c r="S234" s="103"/>
      <c r="T234" s="103"/>
      <c r="U234" s="94" t="s">
        <v>596</v>
      </c>
      <c r="V234" s="93"/>
      <c r="W234" s="103"/>
      <c r="X234" s="103"/>
      <c r="Y234" s="103"/>
      <c r="Z234" s="83"/>
      <c r="AA234" s="91"/>
      <c r="AB234" s="107"/>
      <c r="AC234" s="108"/>
      <c r="AD234" s="87"/>
      <c r="AE234" s="87"/>
      <c r="AF234" s="87"/>
      <c r="AG234" s="88"/>
      <c r="AH234" s="97"/>
    </row>
    <row r="235" spans="1:34" ht="12.75" customHeight="1">
      <c r="A235" s="82"/>
      <c r="B235" s="137"/>
      <c r="C235" s="83"/>
      <c r="D235" s="83"/>
      <c r="E235" s="83"/>
      <c r="F235" s="83"/>
      <c r="G235" s="84"/>
      <c r="H235" s="104"/>
      <c r="I235" s="105"/>
      <c r="J235" s="83"/>
      <c r="K235" s="83"/>
      <c r="L235" s="87"/>
      <c r="M235" s="91"/>
      <c r="N235" s="141"/>
      <c r="O235" s="89"/>
      <c r="P235" s="89"/>
      <c r="Q235" s="91"/>
      <c r="R235" s="102"/>
      <c r="S235" s="103"/>
      <c r="T235" s="103"/>
      <c r="U235" s="94" t="s">
        <v>596</v>
      </c>
      <c r="V235" s="93"/>
      <c r="W235" s="103"/>
      <c r="X235" s="103"/>
      <c r="Y235" s="103"/>
      <c r="Z235" s="83"/>
      <c r="AA235" s="91"/>
      <c r="AB235" s="107"/>
      <c r="AC235" s="108"/>
      <c r="AD235" s="87"/>
      <c r="AE235" s="87"/>
      <c r="AF235" s="87"/>
      <c r="AG235" s="88"/>
      <c r="AH235" s="97"/>
    </row>
    <row r="236" spans="1:34" ht="12.75" customHeight="1">
      <c r="A236" s="82"/>
      <c r="B236" s="137"/>
      <c r="C236" s="83"/>
      <c r="D236" s="83"/>
      <c r="E236" s="83"/>
      <c r="F236" s="83"/>
      <c r="G236" s="84"/>
      <c r="H236" s="104"/>
      <c r="I236" s="105"/>
      <c r="J236" s="83"/>
      <c r="K236" s="83"/>
      <c r="L236" s="87"/>
      <c r="M236" s="91"/>
      <c r="N236" s="141"/>
      <c r="O236" s="89"/>
      <c r="P236" s="89"/>
      <c r="Q236" s="91"/>
      <c r="R236" s="102"/>
      <c r="S236" s="103"/>
      <c r="T236" s="103"/>
      <c r="U236" s="94" t="s">
        <v>596</v>
      </c>
      <c r="V236" s="93"/>
      <c r="W236" s="103"/>
      <c r="X236" s="103"/>
      <c r="Y236" s="103"/>
      <c r="Z236" s="83"/>
      <c r="AA236" s="91"/>
      <c r="AB236" s="107"/>
      <c r="AC236" s="108"/>
      <c r="AD236" s="87"/>
      <c r="AE236" s="87"/>
      <c r="AF236" s="87"/>
      <c r="AG236" s="88"/>
      <c r="AH236" s="97"/>
    </row>
    <row r="237" spans="1:34" ht="12.75" customHeight="1">
      <c r="A237" s="82"/>
      <c r="B237" s="137"/>
      <c r="C237" s="83"/>
      <c r="D237" s="83"/>
      <c r="E237" s="83"/>
      <c r="F237" s="83"/>
      <c r="G237" s="84"/>
      <c r="H237" s="104"/>
      <c r="I237" s="105"/>
      <c r="J237" s="83"/>
      <c r="K237" s="83"/>
      <c r="L237" s="87"/>
      <c r="M237" s="91"/>
      <c r="N237" s="141"/>
      <c r="O237" s="89"/>
      <c r="P237" s="89"/>
      <c r="Q237" s="91"/>
      <c r="R237" s="102"/>
      <c r="S237" s="103"/>
      <c r="T237" s="103"/>
      <c r="U237" s="94" t="s">
        <v>596</v>
      </c>
      <c r="V237" s="93"/>
      <c r="W237" s="103"/>
      <c r="X237" s="103"/>
      <c r="Y237" s="103"/>
      <c r="Z237" s="83"/>
      <c r="AA237" s="91"/>
      <c r="AB237" s="107"/>
      <c r="AC237" s="108"/>
      <c r="AD237" s="87"/>
      <c r="AE237" s="87"/>
      <c r="AF237" s="87"/>
      <c r="AG237" s="88"/>
      <c r="AH237" s="97"/>
    </row>
    <row r="238" spans="1:34" ht="12.75" customHeight="1">
      <c r="A238" s="82"/>
      <c r="B238" s="137"/>
      <c r="C238" s="83"/>
      <c r="D238" s="83"/>
      <c r="E238" s="83"/>
      <c r="F238" s="83"/>
      <c r="G238" s="84"/>
      <c r="H238" s="104"/>
      <c r="I238" s="105"/>
      <c r="J238" s="83"/>
      <c r="K238" s="83"/>
      <c r="L238" s="87"/>
      <c r="M238" s="91"/>
      <c r="N238" s="141"/>
      <c r="O238" s="89"/>
      <c r="P238" s="89"/>
      <c r="Q238" s="91"/>
      <c r="R238" s="102"/>
      <c r="S238" s="103"/>
      <c r="T238" s="103"/>
      <c r="U238" s="94" t="s">
        <v>596</v>
      </c>
      <c r="V238" s="93"/>
      <c r="W238" s="103"/>
      <c r="X238" s="103"/>
      <c r="Y238" s="103"/>
      <c r="Z238" s="83"/>
      <c r="AA238" s="91"/>
      <c r="AB238" s="107"/>
      <c r="AC238" s="108"/>
      <c r="AD238" s="87"/>
      <c r="AE238" s="87"/>
      <c r="AF238" s="87"/>
      <c r="AG238" s="88"/>
      <c r="AH238" s="97"/>
    </row>
    <row r="239" spans="1:34" ht="12.75" customHeight="1">
      <c r="A239" s="82"/>
      <c r="B239" s="137"/>
      <c r="C239" s="83"/>
      <c r="D239" s="83"/>
      <c r="E239" s="83"/>
      <c r="F239" s="83"/>
      <c r="G239" s="84"/>
      <c r="H239" s="104"/>
      <c r="I239" s="105"/>
      <c r="J239" s="83"/>
      <c r="K239" s="83"/>
      <c r="L239" s="87"/>
      <c r="M239" s="91"/>
      <c r="N239" s="141"/>
      <c r="O239" s="89"/>
      <c r="P239" s="89"/>
      <c r="Q239" s="91"/>
      <c r="R239" s="92"/>
      <c r="S239" s="93"/>
      <c r="T239" s="93"/>
      <c r="U239" s="94" t="s">
        <v>596</v>
      </c>
      <c r="V239" s="93"/>
      <c r="W239" s="93"/>
      <c r="X239" s="93"/>
      <c r="Y239" s="93"/>
      <c r="Z239" s="83"/>
      <c r="AA239" s="91"/>
      <c r="AB239" s="107"/>
      <c r="AC239" s="108"/>
      <c r="AD239" s="87"/>
      <c r="AE239" s="87"/>
      <c r="AF239" s="87"/>
      <c r="AG239" s="88"/>
      <c r="AH239" s="97"/>
    </row>
    <row r="240" spans="1:34" ht="12.75" customHeight="1" thickBot="1">
      <c r="A240" s="109"/>
      <c r="B240" s="138"/>
      <c r="C240" s="110"/>
      <c r="D240" s="110"/>
      <c r="E240" s="110"/>
      <c r="F240" s="110"/>
      <c r="G240" s="111"/>
      <c r="H240" s="112"/>
      <c r="I240" s="113"/>
      <c r="J240" s="110"/>
      <c r="K240" s="110"/>
      <c r="L240" s="114"/>
      <c r="M240" s="115"/>
      <c r="N240" s="142"/>
      <c r="O240" s="116"/>
      <c r="P240" s="116"/>
      <c r="Q240" s="115"/>
      <c r="R240" s="117"/>
      <c r="S240" s="118"/>
      <c r="T240" s="118"/>
      <c r="U240" s="119" t="s">
        <v>596</v>
      </c>
      <c r="V240" s="118"/>
      <c r="W240" s="118"/>
      <c r="X240" s="118"/>
      <c r="Y240" s="118"/>
      <c r="Z240" s="110"/>
      <c r="AA240" s="115"/>
      <c r="AB240" s="120"/>
      <c r="AC240" s="121"/>
      <c r="AD240" s="114"/>
      <c r="AE240" s="114"/>
      <c r="AF240" s="114"/>
      <c r="AG240" s="122"/>
      <c r="AH240" s="123"/>
    </row>
    <row r="241" spans="1:34" ht="12.75" customHeight="1">
      <c r="A241" s="82"/>
      <c r="B241" s="137"/>
      <c r="C241" s="83"/>
      <c r="D241" s="83"/>
      <c r="E241" s="83"/>
      <c r="F241" s="83"/>
      <c r="G241" s="84"/>
      <c r="H241" s="104"/>
      <c r="I241" s="105"/>
      <c r="J241" s="83"/>
      <c r="K241" s="83"/>
      <c r="L241" s="87"/>
      <c r="M241" s="91"/>
      <c r="N241" s="141"/>
      <c r="O241" s="89"/>
      <c r="P241" s="89"/>
      <c r="Q241" s="91"/>
      <c r="R241" s="102"/>
      <c r="S241" s="103"/>
      <c r="T241" s="103"/>
      <c r="U241" s="94" t="s">
        <v>596</v>
      </c>
      <c r="V241" s="93"/>
      <c r="W241" s="103"/>
      <c r="X241" s="103"/>
      <c r="Y241" s="103"/>
      <c r="Z241" s="83"/>
      <c r="AA241" s="91"/>
      <c r="AB241" s="107"/>
      <c r="AC241" s="108"/>
      <c r="AD241" s="87"/>
      <c r="AE241" s="87"/>
      <c r="AF241" s="87"/>
      <c r="AG241" s="88"/>
      <c r="AH241" s="97"/>
    </row>
    <row r="242" spans="1:34" ht="12.75" customHeight="1">
      <c r="A242" s="82"/>
      <c r="B242" s="137"/>
      <c r="C242" s="83"/>
      <c r="D242" s="83"/>
      <c r="E242" s="83"/>
      <c r="F242" s="83"/>
      <c r="G242" s="84"/>
      <c r="H242" s="104"/>
      <c r="I242" s="105"/>
      <c r="J242" s="83"/>
      <c r="K242" s="83"/>
      <c r="L242" s="87"/>
      <c r="M242" s="91"/>
      <c r="N242" s="141"/>
      <c r="O242" s="89"/>
      <c r="P242" s="89"/>
      <c r="Q242" s="91"/>
      <c r="R242" s="102"/>
      <c r="S242" s="103"/>
      <c r="T242" s="103"/>
      <c r="U242" s="94" t="s">
        <v>596</v>
      </c>
      <c r="V242" s="93"/>
      <c r="W242" s="103"/>
      <c r="X242" s="103"/>
      <c r="Y242" s="103"/>
      <c r="Z242" s="83"/>
      <c r="AA242" s="91"/>
      <c r="AB242" s="107"/>
      <c r="AC242" s="108"/>
      <c r="AD242" s="87"/>
      <c r="AE242" s="87"/>
      <c r="AF242" s="87"/>
      <c r="AG242" s="88"/>
      <c r="AH242" s="97"/>
    </row>
    <row r="243" spans="1:34" ht="12.75" customHeight="1">
      <c r="A243" s="82"/>
      <c r="B243" s="137"/>
      <c r="C243" s="83"/>
      <c r="D243" s="83"/>
      <c r="E243" s="83"/>
      <c r="F243" s="83"/>
      <c r="G243" s="84"/>
      <c r="H243" s="104"/>
      <c r="I243" s="105"/>
      <c r="J243" s="83"/>
      <c r="K243" s="83"/>
      <c r="L243" s="87"/>
      <c r="M243" s="91"/>
      <c r="N243" s="141"/>
      <c r="O243" s="89"/>
      <c r="P243" s="89"/>
      <c r="Q243" s="91"/>
      <c r="R243" s="102"/>
      <c r="S243" s="103"/>
      <c r="T243" s="103"/>
      <c r="U243" s="94" t="s">
        <v>596</v>
      </c>
      <c r="V243" s="93"/>
      <c r="W243" s="103"/>
      <c r="X243" s="103"/>
      <c r="Y243" s="103"/>
      <c r="Z243" s="83"/>
      <c r="AA243" s="91"/>
      <c r="AB243" s="107"/>
      <c r="AC243" s="108"/>
      <c r="AD243" s="87"/>
      <c r="AE243" s="87"/>
      <c r="AF243" s="87"/>
      <c r="AG243" s="88"/>
      <c r="AH243" s="97"/>
    </row>
    <row r="244" spans="1:34" ht="12.75" customHeight="1">
      <c r="A244" s="82"/>
      <c r="B244" s="137"/>
      <c r="C244" s="83"/>
      <c r="D244" s="83"/>
      <c r="E244" s="83"/>
      <c r="F244" s="83"/>
      <c r="G244" s="84"/>
      <c r="H244" s="104"/>
      <c r="I244" s="105"/>
      <c r="J244" s="83"/>
      <c r="K244" s="83"/>
      <c r="L244" s="87"/>
      <c r="M244" s="91"/>
      <c r="N244" s="141"/>
      <c r="O244" s="89"/>
      <c r="P244" s="89"/>
      <c r="Q244" s="91"/>
      <c r="R244" s="102"/>
      <c r="S244" s="103"/>
      <c r="T244" s="103"/>
      <c r="U244" s="94" t="s">
        <v>596</v>
      </c>
      <c r="V244" s="93"/>
      <c r="W244" s="103"/>
      <c r="X244" s="103"/>
      <c r="Y244" s="103"/>
      <c r="Z244" s="83"/>
      <c r="AA244" s="91"/>
      <c r="AB244" s="107"/>
      <c r="AC244" s="108"/>
      <c r="AD244" s="87"/>
      <c r="AE244" s="87"/>
      <c r="AF244" s="87"/>
      <c r="AG244" s="88"/>
      <c r="AH244" s="97"/>
    </row>
    <row r="245" spans="1:34" ht="12.75" customHeight="1">
      <c r="A245" s="82"/>
      <c r="B245" s="137"/>
      <c r="C245" s="83"/>
      <c r="D245" s="83"/>
      <c r="E245" s="83"/>
      <c r="F245" s="83"/>
      <c r="G245" s="84"/>
      <c r="H245" s="104"/>
      <c r="I245" s="105"/>
      <c r="J245" s="83"/>
      <c r="K245" s="83"/>
      <c r="L245" s="87"/>
      <c r="M245" s="91"/>
      <c r="N245" s="141"/>
      <c r="O245" s="89"/>
      <c r="P245" s="89"/>
      <c r="Q245" s="91"/>
      <c r="R245" s="102"/>
      <c r="S245" s="103"/>
      <c r="T245" s="103"/>
      <c r="U245" s="94" t="s">
        <v>596</v>
      </c>
      <c r="V245" s="93"/>
      <c r="W245" s="103"/>
      <c r="X245" s="103"/>
      <c r="Y245" s="103"/>
      <c r="Z245" s="83"/>
      <c r="AA245" s="91"/>
      <c r="AB245" s="107"/>
      <c r="AC245" s="108"/>
      <c r="AD245" s="87"/>
      <c r="AE245" s="87"/>
      <c r="AF245" s="87"/>
      <c r="AG245" s="88"/>
      <c r="AH245" s="97"/>
    </row>
    <row r="246" spans="1:34" ht="12.75" customHeight="1">
      <c r="A246" s="82"/>
      <c r="B246" s="137"/>
      <c r="C246" s="83"/>
      <c r="D246" s="83"/>
      <c r="E246" s="83"/>
      <c r="F246" s="83"/>
      <c r="G246" s="84"/>
      <c r="H246" s="104"/>
      <c r="I246" s="105"/>
      <c r="J246" s="83"/>
      <c r="K246" s="83"/>
      <c r="L246" s="87"/>
      <c r="M246" s="91"/>
      <c r="N246" s="141"/>
      <c r="O246" s="89"/>
      <c r="P246" s="89"/>
      <c r="Q246" s="91"/>
      <c r="R246" s="102"/>
      <c r="S246" s="103"/>
      <c r="T246" s="103"/>
      <c r="U246" s="94" t="s">
        <v>596</v>
      </c>
      <c r="V246" s="93"/>
      <c r="W246" s="103"/>
      <c r="X246" s="103"/>
      <c r="Y246" s="103"/>
      <c r="Z246" s="83"/>
      <c r="AA246" s="91"/>
      <c r="AB246" s="107"/>
      <c r="AC246" s="108"/>
      <c r="AD246" s="87"/>
      <c r="AE246" s="87"/>
      <c r="AF246" s="87"/>
      <c r="AG246" s="88"/>
      <c r="AH246" s="97"/>
    </row>
    <row r="247" spans="1:34" ht="12.75" customHeight="1">
      <c r="A247" s="82"/>
      <c r="B247" s="137"/>
      <c r="C247" s="83"/>
      <c r="D247" s="83"/>
      <c r="E247" s="83"/>
      <c r="F247" s="83"/>
      <c r="G247" s="84"/>
      <c r="H247" s="104"/>
      <c r="I247" s="105"/>
      <c r="J247" s="83"/>
      <c r="K247" s="83"/>
      <c r="L247" s="87"/>
      <c r="M247" s="91"/>
      <c r="N247" s="141"/>
      <c r="O247" s="89"/>
      <c r="P247" s="89"/>
      <c r="Q247" s="91"/>
      <c r="R247" s="102"/>
      <c r="S247" s="103"/>
      <c r="T247" s="103"/>
      <c r="U247" s="94" t="s">
        <v>596</v>
      </c>
      <c r="V247" s="93"/>
      <c r="W247" s="103"/>
      <c r="X247" s="103"/>
      <c r="Y247" s="103"/>
      <c r="Z247" s="83"/>
      <c r="AA247" s="91"/>
      <c r="AB247" s="107"/>
      <c r="AC247" s="108"/>
      <c r="AD247" s="87"/>
      <c r="AE247" s="87"/>
      <c r="AF247" s="87"/>
      <c r="AG247" s="88"/>
      <c r="AH247" s="97"/>
    </row>
    <row r="248" spans="1:34" ht="12.75" customHeight="1">
      <c r="A248" s="82"/>
      <c r="B248" s="137"/>
      <c r="C248" s="83"/>
      <c r="D248" s="83"/>
      <c r="E248" s="83"/>
      <c r="F248" s="83"/>
      <c r="G248" s="84"/>
      <c r="H248" s="104"/>
      <c r="I248" s="105"/>
      <c r="J248" s="83"/>
      <c r="K248" s="83"/>
      <c r="L248" s="87"/>
      <c r="M248" s="91"/>
      <c r="N248" s="141"/>
      <c r="O248" s="89"/>
      <c r="P248" s="89"/>
      <c r="Q248" s="91"/>
      <c r="R248" s="102"/>
      <c r="S248" s="103"/>
      <c r="T248" s="103"/>
      <c r="U248" s="94" t="s">
        <v>596</v>
      </c>
      <c r="V248" s="93"/>
      <c r="W248" s="103"/>
      <c r="X248" s="103"/>
      <c r="Y248" s="103"/>
      <c r="Z248" s="83"/>
      <c r="AA248" s="91"/>
      <c r="AB248" s="107"/>
      <c r="AC248" s="108"/>
      <c r="AD248" s="87"/>
      <c r="AE248" s="87"/>
      <c r="AF248" s="87"/>
      <c r="AG248" s="88"/>
      <c r="AH248" s="97"/>
    </row>
    <row r="249" spans="1:34" ht="12.75" customHeight="1">
      <c r="A249" s="82"/>
      <c r="B249" s="137"/>
      <c r="C249" s="83"/>
      <c r="D249" s="83"/>
      <c r="E249" s="83"/>
      <c r="F249" s="83"/>
      <c r="G249" s="84"/>
      <c r="H249" s="104"/>
      <c r="I249" s="105"/>
      <c r="J249" s="83"/>
      <c r="K249" s="83"/>
      <c r="L249" s="87"/>
      <c r="M249" s="91"/>
      <c r="N249" s="141"/>
      <c r="O249" s="89"/>
      <c r="P249" s="89"/>
      <c r="Q249" s="91"/>
      <c r="R249" s="102"/>
      <c r="S249" s="103"/>
      <c r="T249" s="103"/>
      <c r="U249" s="94" t="s">
        <v>596</v>
      </c>
      <c r="V249" s="93"/>
      <c r="W249" s="103"/>
      <c r="X249" s="103"/>
      <c r="Y249" s="103"/>
      <c r="Z249" s="83"/>
      <c r="AA249" s="91"/>
      <c r="AB249" s="107"/>
      <c r="AC249" s="108"/>
      <c r="AD249" s="87"/>
      <c r="AE249" s="87"/>
      <c r="AF249" s="87"/>
      <c r="AG249" s="88"/>
      <c r="AH249" s="97"/>
    </row>
    <row r="250" spans="1:34" ht="12.75" customHeight="1">
      <c r="A250" s="82"/>
      <c r="B250" s="137"/>
      <c r="C250" s="83"/>
      <c r="D250" s="83"/>
      <c r="E250" s="83"/>
      <c r="F250" s="83"/>
      <c r="G250" s="84"/>
      <c r="H250" s="104"/>
      <c r="I250" s="105"/>
      <c r="J250" s="83"/>
      <c r="K250" s="83"/>
      <c r="L250" s="87"/>
      <c r="M250" s="91"/>
      <c r="N250" s="141"/>
      <c r="O250" s="89"/>
      <c r="P250" s="89"/>
      <c r="Q250" s="91"/>
      <c r="R250" s="102"/>
      <c r="S250" s="103"/>
      <c r="T250" s="103"/>
      <c r="U250" s="94" t="s">
        <v>596</v>
      </c>
      <c r="V250" s="93"/>
      <c r="W250" s="103"/>
      <c r="X250" s="103"/>
      <c r="Y250" s="103"/>
      <c r="Z250" s="83"/>
      <c r="AA250" s="91"/>
      <c r="AB250" s="107"/>
      <c r="AC250" s="108"/>
      <c r="AD250" s="87"/>
      <c r="AE250" s="87"/>
      <c r="AF250" s="87"/>
      <c r="AG250" s="88"/>
      <c r="AH250" s="97"/>
    </row>
    <row r="251" spans="1:34" ht="12.75" customHeight="1">
      <c r="A251" s="82"/>
      <c r="B251" s="137"/>
      <c r="C251" s="83"/>
      <c r="D251" s="83"/>
      <c r="E251" s="83"/>
      <c r="F251" s="83"/>
      <c r="G251" s="84"/>
      <c r="H251" s="104"/>
      <c r="I251" s="105"/>
      <c r="J251" s="83"/>
      <c r="K251" s="83"/>
      <c r="L251" s="87"/>
      <c r="M251" s="91"/>
      <c r="N251" s="141"/>
      <c r="O251" s="89"/>
      <c r="P251" s="89"/>
      <c r="Q251" s="91"/>
      <c r="R251" s="102"/>
      <c r="S251" s="103"/>
      <c r="T251" s="103"/>
      <c r="U251" s="94" t="s">
        <v>596</v>
      </c>
      <c r="V251" s="93"/>
      <c r="W251" s="103"/>
      <c r="X251" s="103"/>
      <c r="Y251" s="103"/>
      <c r="Z251" s="83"/>
      <c r="AA251" s="91"/>
      <c r="AB251" s="107"/>
      <c r="AC251" s="108"/>
      <c r="AD251" s="87"/>
      <c r="AE251" s="87"/>
      <c r="AF251" s="87"/>
      <c r="AG251" s="88"/>
      <c r="AH251" s="97"/>
    </row>
    <row r="252" spans="1:34" ht="12.75" customHeight="1">
      <c r="A252" s="82"/>
      <c r="B252" s="137"/>
      <c r="C252" s="83"/>
      <c r="D252" s="83"/>
      <c r="E252" s="83"/>
      <c r="F252" s="83"/>
      <c r="G252" s="84"/>
      <c r="H252" s="104"/>
      <c r="I252" s="105"/>
      <c r="J252" s="83"/>
      <c r="K252" s="83"/>
      <c r="L252" s="87"/>
      <c r="M252" s="91"/>
      <c r="N252" s="141"/>
      <c r="O252" s="89"/>
      <c r="P252" s="89"/>
      <c r="Q252" s="91"/>
      <c r="R252" s="102"/>
      <c r="S252" s="103"/>
      <c r="T252" s="103"/>
      <c r="U252" s="94" t="s">
        <v>596</v>
      </c>
      <c r="V252" s="93"/>
      <c r="W252" s="103"/>
      <c r="X252" s="103"/>
      <c r="Y252" s="103"/>
      <c r="Z252" s="83"/>
      <c r="AA252" s="91"/>
      <c r="AB252" s="107"/>
      <c r="AC252" s="108"/>
      <c r="AD252" s="87"/>
      <c r="AE252" s="87"/>
      <c r="AF252" s="87"/>
      <c r="AG252" s="88"/>
      <c r="AH252" s="97"/>
    </row>
    <row r="253" spans="1:34" ht="12.75" customHeight="1">
      <c r="A253" s="82"/>
      <c r="B253" s="137"/>
      <c r="C253" s="83"/>
      <c r="D253" s="83"/>
      <c r="E253" s="83"/>
      <c r="F253" s="83"/>
      <c r="G253" s="84"/>
      <c r="H253" s="104"/>
      <c r="I253" s="105"/>
      <c r="J253" s="83"/>
      <c r="K253" s="83"/>
      <c r="L253" s="87"/>
      <c r="M253" s="91"/>
      <c r="N253" s="141"/>
      <c r="O253" s="89"/>
      <c r="P253" s="89"/>
      <c r="Q253" s="91"/>
      <c r="R253" s="102"/>
      <c r="S253" s="103"/>
      <c r="T253" s="103"/>
      <c r="U253" s="94" t="s">
        <v>596</v>
      </c>
      <c r="V253" s="93"/>
      <c r="W253" s="103"/>
      <c r="X253" s="103"/>
      <c r="Y253" s="103"/>
      <c r="Z253" s="83"/>
      <c r="AA253" s="91"/>
      <c r="AB253" s="107"/>
      <c r="AC253" s="108"/>
      <c r="AD253" s="87"/>
      <c r="AE253" s="87"/>
      <c r="AF253" s="87"/>
      <c r="AG253" s="88"/>
      <c r="AH253" s="97"/>
    </row>
    <row r="254" spans="1:34" ht="12.75" customHeight="1">
      <c r="A254" s="82"/>
      <c r="B254" s="137"/>
      <c r="C254" s="83"/>
      <c r="D254" s="83"/>
      <c r="E254" s="83"/>
      <c r="F254" s="83"/>
      <c r="G254" s="84"/>
      <c r="H254" s="104"/>
      <c r="I254" s="105"/>
      <c r="J254" s="83"/>
      <c r="K254" s="83"/>
      <c r="L254" s="87"/>
      <c r="M254" s="91"/>
      <c r="N254" s="141"/>
      <c r="O254" s="89"/>
      <c r="P254" s="89"/>
      <c r="Q254" s="91"/>
      <c r="R254" s="102"/>
      <c r="S254" s="103"/>
      <c r="T254" s="103"/>
      <c r="U254" s="94" t="s">
        <v>596</v>
      </c>
      <c r="V254" s="93"/>
      <c r="W254" s="103"/>
      <c r="X254" s="103"/>
      <c r="Y254" s="103"/>
      <c r="Z254" s="83"/>
      <c r="AA254" s="91"/>
      <c r="AB254" s="107"/>
      <c r="AC254" s="108"/>
      <c r="AD254" s="87"/>
      <c r="AE254" s="87"/>
      <c r="AF254" s="87"/>
      <c r="AG254" s="88"/>
      <c r="AH254" s="97"/>
    </row>
    <row r="255" spans="1:34" ht="12.75" customHeight="1">
      <c r="A255" s="82"/>
      <c r="B255" s="137"/>
      <c r="C255" s="83"/>
      <c r="D255" s="83"/>
      <c r="E255" s="83"/>
      <c r="F255" s="83"/>
      <c r="G255" s="84"/>
      <c r="H255" s="104"/>
      <c r="I255" s="105"/>
      <c r="J255" s="83"/>
      <c r="K255" s="83"/>
      <c r="L255" s="87"/>
      <c r="M255" s="91"/>
      <c r="N255" s="141"/>
      <c r="O255" s="89"/>
      <c r="P255" s="89"/>
      <c r="Q255" s="91"/>
      <c r="R255" s="102"/>
      <c r="S255" s="103"/>
      <c r="T255" s="103"/>
      <c r="U255" s="94" t="s">
        <v>596</v>
      </c>
      <c r="V255" s="93"/>
      <c r="W255" s="103"/>
      <c r="X255" s="103"/>
      <c r="Y255" s="103"/>
      <c r="Z255" s="83"/>
      <c r="AA255" s="91"/>
      <c r="AB255" s="107"/>
      <c r="AC255" s="108"/>
      <c r="AD255" s="87"/>
      <c r="AE255" s="87"/>
      <c r="AF255" s="87"/>
      <c r="AG255" s="88"/>
      <c r="AH255" s="97"/>
    </row>
    <row r="256" spans="1:34" ht="12.75" customHeight="1">
      <c r="A256" s="82"/>
      <c r="B256" s="137"/>
      <c r="C256" s="83"/>
      <c r="D256" s="83"/>
      <c r="E256" s="83"/>
      <c r="F256" s="83"/>
      <c r="G256" s="84"/>
      <c r="H256" s="104"/>
      <c r="I256" s="105"/>
      <c r="J256" s="83"/>
      <c r="K256" s="83"/>
      <c r="L256" s="87"/>
      <c r="M256" s="91"/>
      <c r="N256" s="141"/>
      <c r="O256" s="89"/>
      <c r="P256" s="89"/>
      <c r="Q256" s="91"/>
      <c r="R256" s="102"/>
      <c r="S256" s="103"/>
      <c r="T256" s="103"/>
      <c r="U256" s="94" t="s">
        <v>596</v>
      </c>
      <c r="V256" s="93"/>
      <c r="W256" s="103"/>
      <c r="X256" s="103"/>
      <c r="Y256" s="103"/>
      <c r="Z256" s="83"/>
      <c r="AA256" s="91"/>
      <c r="AB256" s="107"/>
      <c r="AC256" s="108"/>
      <c r="AD256" s="87"/>
      <c r="AE256" s="87"/>
      <c r="AF256" s="87"/>
      <c r="AG256" s="88"/>
      <c r="AH256" s="97"/>
    </row>
    <row r="257" spans="1:34" ht="12.75" customHeight="1">
      <c r="A257" s="82"/>
      <c r="B257" s="137"/>
      <c r="C257" s="83"/>
      <c r="D257" s="83"/>
      <c r="E257" s="83"/>
      <c r="F257" s="83"/>
      <c r="G257" s="84"/>
      <c r="H257" s="104"/>
      <c r="I257" s="105"/>
      <c r="J257" s="83"/>
      <c r="K257" s="83"/>
      <c r="L257" s="87"/>
      <c r="M257" s="91"/>
      <c r="N257" s="141"/>
      <c r="O257" s="89"/>
      <c r="P257" s="89"/>
      <c r="Q257" s="91"/>
      <c r="R257" s="102"/>
      <c r="S257" s="103"/>
      <c r="T257" s="103"/>
      <c r="U257" s="94" t="s">
        <v>596</v>
      </c>
      <c r="V257" s="93"/>
      <c r="W257" s="103"/>
      <c r="X257" s="103"/>
      <c r="Y257" s="103"/>
      <c r="Z257" s="83"/>
      <c r="AA257" s="91"/>
      <c r="AB257" s="107"/>
      <c r="AC257" s="108"/>
      <c r="AD257" s="87"/>
      <c r="AE257" s="87"/>
      <c r="AF257" s="87"/>
      <c r="AG257" s="88"/>
      <c r="AH257" s="97"/>
    </row>
    <row r="258" spans="1:34" ht="12.75" customHeight="1">
      <c r="A258" s="82"/>
      <c r="B258" s="137"/>
      <c r="C258" s="83"/>
      <c r="D258" s="83"/>
      <c r="E258" s="83"/>
      <c r="F258" s="83"/>
      <c r="G258" s="84"/>
      <c r="H258" s="104"/>
      <c r="I258" s="105"/>
      <c r="J258" s="83"/>
      <c r="K258" s="83"/>
      <c r="L258" s="87"/>
      <c r="M258" s="91"/>
      <c r="N258" s="141"/>
      <c r="O258" s="89"/>
      <c r="P258" s="89"/>
      <c r="Q258" s="91"/>
      <c r="R258" s="102"/>
      <c r="S258" s="103"/>
      <c r="T258" s="103"/>
      <c r="U258" s="94" t="s">
        <v>596</v>
      </c>
      <c r="V258" s="93"/>
      <c r="W258" s="103"/>
      <c r="X258" s="103"/>
      <c r="Y258" s="103"/>
      <c r="Z258" s="83"/>
      <c r="AA258" s="91"/>
      <c r="AB258" s="107"/>
      <c r="AC258" s="108"/>
      <c r="AD258" s="87"/>
      <c r="AE258" s="87"/>
      <c r="AF258" s="87"/>
      <c r="AG258" s="88"/>
      <c r="AH258" s="97"/>
    </row>
    <row r="259" spans="1:34" ht="12.75" customHeight="1">
      <c r="A259" s="82"/>
      <c r="B259" s="137"/>
      <c r="C259" s="83"/>
      <c r="D259" s="83"/>
      <c r="E259" s="83"/>
      <c r="F259" s="83"/>
      <c r="G259" s="84"/>
      <c r="H259" s="104"/>
      <c r="I259" s="105"/>
      <c r="J259" s="83"/>
      <c r="K259" s="83"/>
      <c r="L259" s="87"/>
      <c r="M259" s="91"/>
      <c r="N259" s="141"/>
      <c r="O259" s="89"/>
      <c r="P259" s="89"/>
      <c r="Q259" s="91"/>
      <c r="R259" s="102"/>
      <c r="S259" s="103"/>
      <c r="T259" s="103"/>
      <c r="U259" s="94" t="s">
        <v>596</v>
      </c>
      <c r="V259" s="93"/>
      <c r="W259" s="103"/>
      <c r="X259" s="103"/>
      <c r="Y259" s="103"/>
      <c r="Z259" s="83"/>
      <c r="AA259" s="91"/>
      <c r="AB259" s="107"/>
      <c r="AC259" s="108"/>
      <c r="AD259" s="87"/>
      <c r="AE259" s="87"/>
      <c r="AF259" s="87"/>
      <c r="AG259" s="88"/>
      <c r="AH259" s="97"/>
    </row>
    <row r="260" spans="1:34" ht="12.75" customHeight="1">
      <c r="A260" s="82"/>
      <c r="B260" s="137"/>
      <c r="C260" s="83"/>
      <c r="D260" s="83"/>
      <c r="E260" s="83"/>
      <c r="F260" s="83"/>
      <c r="G260" s="84"/>
      <c r="H260" s="104"/>
      <c r="I260" s="105"/>
      <c r="J260" s="83"/>
      <c r="K260" s="83"/>
      <c r="L260" s="87"/>
      <c r="M260" s="91"/>
      <c r="N260" s="141"/>
      <c r="O260" s="89"/>
      <c r="P260" s="89"/>
      <c r="Q260" s="91"/>
      <c r="R260" s="102"/>
      <c r="S260" s="103"/>
      <c r="T260" s="103"/>
      <c r="U260" s="94" t="s">
        <v>596</v>
      </c>
      <c r="V260" s="93"/>
      <c r="W260" s="103"/>
      <c r="X260" s="103"/>
      <c r="Y260" s="103"/>
      <c r="Z260" s="83"/>
      <c r="AA260" s="91"/>
      <c r="AB260" s="107"/>
      <c r="AC260" s="108"/>
      <c r="AD260" s="87"/>
      <c r="AE260" s="87"/>
      <c r="AF260" s="87"/>
      <c r="AG260" s="88"/>
      <c r="AH260" s="97"/>
    </row>
    <row r="261" spans="1:34" ht="12.75" customHeight="1">
      <c r="A261" s="82"/>
      <c r="B261" s="137"/>
      <c r="C261" s="83"/>
      <c r="D261" s="83"/>
      <c r="E261" s="83"/>
      <c r="F261" s="83"/>
      <c r="G261" s="84"/>
      <c r="H261" s="104"/>
      <c r="I261" s="105"/>
      <c r="J261" s="83"/>
      <c r="K261" s="83"/>
      <c r="L261" s="87"/>
      <c r="M261" s="91"/>
      <c r="N261" s="141"/>
      <c r="O261" s="89"/>
      <c r="P261" s="89"/>
      <c r="Q261" s="91"/>
      <c r="R261" s="102"/>
      <c r="S261" s="103"/>
      <c r="T261" s="103"/>
      <c r="U261" s="94" t="s">
        <v>596</v>
      </c>
      <c r="V261" s="93"/>
      <c r="W261" s="103"/>
      <c r="X261" s="103"/>
      <c r="Y261" s="103"/>
      <c r="Z261" s="83"/>
      <c r="AA261" s="91"/>
      <c r="AB261" s="107"/>
      <c r="AC261" s="108"/>
      <c r="AD261" s="87"/>
      <c r="AE261" s="87"/>
      <c r="AF261" s="87"/>
      <c r="AG261" s="88"/>
      <c r="AH261" s="97"/>
    </row>
    <row r="262" spans="1:34" ht="12.75" customHeight="1">
      <c r="A262" s="82"/>
      <c r="B262" s="137"/>
      <c r="C262" s="83"/>
      <c r="D262" s="83"/>
      <c r="E262" s="83"/>
      <c r="F262" s="83"/>
      <c r="G262" s="84"/>
      <c r="H262" s="104"/>
      <c r="I262" s="105"/>
      <c r="J262" s="83"/>
      <c r="K262" s="83"/>
      <c r="L262" s="87"/>
      <c r="M262" s="91"/>
      <c r="N262" s="141"/>
      <c r="O262" s="89"/>
      <c r="P262" s="89"/>
      <c r="Q262" s="91"/>
      <c r="R262" s="102"/>
      <c r="S262" s="103"/>
      <c r="T262" s="103"/>
      <c r="U262" s="94" t="s">
        <v>596</v>
      </c>
      <c r="V262" s="93"/>
      <c r="W262" s="103"/>
      <c r="X262" s="103"/>
      <c r="Y262" s="103"/>
      <c r="Z262" s="83"/>
      <c r="AA262" s="91"/>
      <c r="AB262" s="107"/>
      <c r="AC262" s="108"/>
      <c r="AD262" s="87"/>
      <c r="AE262" s="87"/>
      <c r="AF262" s="87"/>
      <c r="AG262" s="88"/>
      <c r="AH262" s="97"/>
    </row>
    <row r="263" spans="1:34" ht="12.75" customHeight="1">
      <c r="A263" s="82"/>
      <c r="B263" s="137"/>
      <c r="C263" s="83"/>
      <c r="D263" s="83"/>
      <c r="E263" s="83"/>
      <c r="F263" s="83"/>
      <c r="G263" s="84"/>
      <c r="H263" s="104"/>
      <c r="I263" s="105"/>
      <c r="J263" s="83"/>
      <c r="K263" s="83"/>
      <c r="L263" s="87"/>
      <c r="M263" s="91"/>
      <c r="N263" s="141"/>
      <c r="O263" s="89"/>
      <c r="P263" s="89"/>
      <c r="Q263" s="91"/>
      <c r="R263" s="102"/>
      <c r="S263" s="103"/>
      <c r="T263" s="103"/>
      <c r="U263" s="94" t="s">
        <v>596</v>
      </c>
      <c r="V263" s="93"/>
      <c r="W263" s="103"/>
      <c r="X263" s="103"/>
      <c r="Y263" s="103"/>
      <c r="Z263" s="83"/>
      <c r="AA263" s="91"/>
      <c r="AB263" s="107"/>
      <c r="AC263" s="108"/>
      <c r="AD263" s="87"/>
      <c r="AE263" s="87"/>
      <c r="AF263" s="87"/>
      <c r="AG263" s="88"/>
      <c r="AH263" s="97"/>
    </row>
    <row r="264" spans="1:34" ht="12.75" customHeight="1">
      <c r="A264" s="82"/>
      <c r="B264" s="137"/>
      <c r="C264" s="83"/>
      <c r="D264" s="83"/>
      <c r="E264" s="83"/>
      <c r="F264" s="83"/>
      <c r="G264" s="84"/>
      <c r="H264" s="104"/>
      <c r="I264" s="105"/>
      <c r="J264" s="83"/>
      <c r="K264" s="83"/>
      <c r="L264" s="87"/>
      <c r="M264" s="91"/>
      <c r="N264" s="141"/>
      <c r="O264" s="89"/>
      <c r="P264" s="89"/>
      <c r="Q264" s="91"/>
      <c r="R264" s="102"/>
      <c r="S264" s="103"/>
      <c r="T264" s="103"/>
      <c r="U264" s="94" t="s">
        <v>596</v>
      </c>
      <c r="V264" s="93"/>
      <c r="W264" s="103"/>
      <c r="X264" s="103"/>
      <c r="Y264" s="103"/>
      <c r="Z264" s="83"/>
      <c r="AA264" s="91"/>
      <c r="AB264" s="107"/>
      <c r="AC264" s="105"/>
      <c r="AD264" s="87"/>
      <c r="AE264" s="87"/>
      <c r="AF264" s="87"/>
      <c r="AG264" s="88"/>
      <c r="AH264" s="97"/>
    </row>
    <row r="265" spans="1:34" ht="12.75" customHeight="1">
      <c r="A265" s="82"/>
      <c r="B265" s="137"/>
      <c r="C265" s="83"/>
      <c r="D265" s="83"/>
      <c r="E265" s="83"/>
      <c r="F265" s="83"/>
      <c r="G265" s="84"/>
      <c r="H265" s="104"/>
      <c r="I265" s="105"/>
      <c r="J265" s="83"/>
      <c r="K265" s="83"/>
      <c r="L265" s="87"/>
      <c r="M265" s="91"/>
      <c r="N265" s="141"/>
      <c r="O265" s="89"/>
      <c r="P265" s="89"/>
      <c r="Q265" s="91"/>
      <c r="R265" s="102"/>
      <c r="S265" s="103"/>
      <c r="T265" s="103"/>
      <c r="U265" s="94" t="s">
        <v>596</v>
      </c>
      <c r="V265" s="93"/>
      <c r="W265" s="103"/>
      <c r="X265" s="103"/>
      <c r="Y265" s="103"/>
      <c r="Z265" s="83"/>
      <c r="AA265" s="91"/>
      <c r="AB265" s="107"/>
      <c r="AC265" s="108"/>
      <c r="AD265" s="87"/>
      <c r="AE265" s="87"/>
      <c r="AF265" s="87"/>
      <c r="AG265" s="88"/>
      <c r="AH265" s="97"/>
    </row>
    <row r="266" spans="1:34" ht="12.75" customHeight="1">
      <c r="A266" s="82"/>
      <c r="B266" s="137"/>
      <c r="C266" s="83"/>
      <c r="D266" s="83"/>
      <c r="E266" s="83"/>
      <c r="F266" s="83"/>
      <c r="G266" s="84"/>
      <c r="H266" s="104"/>
      <c r="I266" s="105"/>
      <c r="J266" s="83"/>
      <c r="K266" s="83"/>
      <c r="L266" s="87"/>
      <c r="M266" s="91"/>
      <c r="N266" s="141"/>
      <c r="O266" s="89"/>
      <c r="P266" s="89"/>
      <c r="Q266" s="91"/>
      <c r="R266" s="102"/>
      <c r="S266" s="103"/>
      <c r="T266" s="103"/>
      <c r="U266" s="94" t="s">
        <v>596</v>
      </c>
      <c r="V266" s="93"/>
      <c r="W266" s="103"/>
      <c r="X266" s="103"/>
      <c r="Y266" s="103"/>
      <c r="Z266" s="83"/>
      <c r="AA266" s="91"/>
      <c r="AB266" s="107"/>
      <c r="AC266" s="108"/>
      <c r="AD266" s="87"/>
      <c r="AE266" s="87"/>
      <c r="AF266" s="87"/>
      <c r="AG266" s="88"/>
      <c r="AH266" s="97"/>
    </row>
    <row r="267" spans="1:34" ht="12.75" customHeight="1">
      <c r="A267" s="82"/>
      <c r="B267" s="137"/>
      <c r="C267" s="83"/>
      <c r="D267" s="83"/>
      <c r="E267" s="83"/>
      <c r="F267" s="83"/>
      <c r="G267" s="84"/>
      <c r="H267" s="104"/>
      <c r="I267" s="105"/>
      <c r="J267" s="83"/>
      <c r="K267" s="83"/>
      <c r="L267" s="87"/>
      <c r="M267" s="91"/>
      <c r="N267" s="141"/>
      <c r="O267" s="89"/>
      <c r="P267" s="89"/>
      <c r="Q267" s="91"/>
      <c r="R267" s="102"/>
      <c r="S267" s="103"/>
      <c r="T267" s="103"/>
      <c r="U267" s="94" t="s">
        <v>596</v>
      </c>
      <c r="V267" s="93"/>
      <c r="W267" s="103"/>
      <c r="X267" s="103"/>
      <c r="Y267" s="103"/>
      <c r="Z267" s="83"/>
      <c r="AA267" s="91"/>
      <c r="AB267" s="107"/>
      <c r="AC267" s="108"/>
      <c r="AD267" s="87"/>
      <c r="AE267" s="87"/>
      <c r="AF267" s="87"/>
      <c r="AG267" s="88"/>
      <c r="AH267" s="97"/>
    </row>
    <row r="268" spans="1:34" ht="12.75" customHeight="1">
      <c r="A268" s="82"/>
      <c r="B268" s="137"/>
      <c r="C268" s="83"/>
      <c r="D268" s="83"/>
      <c r="E268" s="83"/>
      <c r="F268" s="83"/>
      <c r="G268" s="84"/>
      <c r="H268" s="104"/>
      <c r="I268" s="105"/>
      <c r="J268" s="83"/>
      <c r="K268" s="83"/>
      <c r="L268" s="87"/>
      <c r="M268" s="91"/>
      <c r="N268" s="141"/>
      <c r="O268" s="89"/>
      <c r="P268" s="89"/>
      <c r="Q268" s="91"/>
      <c r="R268" s="102"/>
      <c r="S268" s="103"/>
      <c r="T268" s="103"/>
      <c r="U268" s="94" t="s">
        <v>596</v>
      </c>
      <c r="V268" s="93"/>
      <c r="W268" s="103"/>
      <c r="X268" s="103"/>
      <c r="Y268" s="103"/>
      <c r="Z268" s="83"/>
      <c r="AA268" s="91"/>
      <c r="AB268" s="107"/>
      <c r="AC268" s="108"/>
      <c r="AD268" s="87"/>
      <c r="AE268" s="87"/>
      <c r="AF268" s="87"/>
      <c r="AG268" s="88"/>
      <c r="AH268" s="97"/>
    </row>
    <row r="269" spans="1:34" ht="12.75" customHeight="1">
      <c r="A269" s="82"/>
      <c r="B269" s="137"/>
      <c r="C269" s="83"/>
      <c r="D269" s="83"/>
      <c r="E269" s="83"/>
      <c r="F269" s="83"/>
      <c r="G269" s="84"/>
      <c r="H269" s="104"/>
      <c r="I269" s="105"/>
      <c r="J269" s="83"/>
      <c r="K269" s="83"/>
      <c r="L269" s="87"/>
      <c r="M269" s="91"/>
      <c r="N269" s="141"/>
      <c r="O269" s="89"/>
      <c r="P269" s="89"/>
      <c r="Q269" s="91"/>
      <c r="R269" s="102"/>
      <c r="S269" s="103"/>
      <c r="T269" s="103"/>
      <c r="U269" s="94" t="s">
        <v>596</v>
      </c>
      <c r="V269" s="93"/>
      <c r="W269" s="103"/>
      <c r="X269" s="103"/>
      <c r="Y269" s="103"/>
      <c r="Z269" s="83"/>
      <c r="AA269" s="91"/>
      <c r="AB269" s="107"/>
      <c r="AC269" s="108"/>
      <c r="AD269" s="87"/>
      <c r="AE269" s="87"/>
      <c r="AF269" s="87"/>
      <c r="AG269" s="88"/>
      <c r="AH269" s="97"/>
    </row>
    <row r="270" spans="1:34" ht="12.75" customHeight="1">
      <c r="A270" s="82"/>
      <c r="B270" s="137"/>
      <c r="C270" s="83"/>
      <c r="D270" s="83"/>
      <c r="E270" s="83"/>
      <c r="F270" s="83"/>
      <c r="G270" s="84"/>
      <c r="H270" s="104"/>
      <c r="I270" s="105"/>
      <c r="J270" s="83"/>
      <c r="K270" s="83"/>
      <c r="L270" s="87"/>
      <c r="M270" s="91"/>
      <c r="N270" s="141"/>
      <c r="O270" s="89"/>
      <c r="P270" s="89"/>
      <c r="Q270" s="91"/>
      <c r="R270" s="102"/>
      <c r="S270" s="103"/>
      <c r="T270" s="103"/>
      <c r="U270" s="94" t="s">
        <v>596</v>
      </c>
      <c r="V270" s="93"/>
      <c r="W270" s="103"/>
      <c r="X270" s="103"/>
      <c r="Y270" s="103"/>
      <c r="Z270" s="83"/>
      <c r="AA270" s="91"/>
      <c r="AB270" s="107"/>
      <c r="AC270" s="108"/>
      <c r="AD270" s="87"/>
      <c r="AE270" s="87"/>
      <c r="AF270" s="87"/>
      <c r="AG270" s="88"/>
      <c r="AH270" s="97"/>
    </row>
    <row r="271" spans="1:34" ht="12.75" customHeight="1">
      <c r="A271" s="82"/>
      <c r="B271" s="137"/>
      <c r="C271" s="83"/>
      <c r="D271" s="83"/>
      <c r="E271" s="83"/>
      <c r="F271" s="83"/>
      <c r="G271" s="84"/>
      <c r="H271" s="104"/>
      <c r="I271" s="105"/>
      <c r="J271" s="83"/>
      <c r="K271" s="83"/>
      <c r="L271" s="87"/>
      <c r="M271" s="91"/>
      <c r="N271" s="141"/>
      <c r="O271" s="89"/>
      <c r="P271" s="89"/>
      <c r="Q271" s="91"/>
      <c r="R271" s="102"/>
      <c r="S271" s="103"/>
      <c r="T271" s="103"/>
      <c r="U271" s="94" t="s">
        <v>596</v>
      </c>
      <c r="V271" s="93"/>
      <c r="W271" s="103"/>
      <c r="X271" s="103"/>
      <c r="Y271" s="103"/>
      <c r="Z271" s="83"/>
      <c r="AA271" s="91"/>
      <c r="AB271" s="107"/>
      <c r="AC271" s="108"/>
      <c r="AD271" s="87"/>
      <c r="AE271" s="87"/>
      <c r="AF271" s="87"/>
      <c r="AG271" s="88"/>
      <c r="AH271" s="97"/>
    </row>
    <row r="272" spans="1:34" ht="12.75" customHeight="1">
      <c r="A272" s="82"/>
      <c r="B272" s="137"/>
      <c r="C272" s="83"/>
      <c r="D272" s="83"/>
      <c r="E272" s="83"/>
      <c r="F272" s="83"/>
      <c r="G272" s="84"/>
      <c r="H272" s="104"/>
      <c r="I272" s="105"/>
      <c r="J272" s="83"/>
      <c r="K272" s="83"/>
      <c r="L272" s="87"/>
      <c r="M272" s="91"/>
      <c r="N272" s="141"/>
      <c r="O272" s="89"/>
      <c r="P272" s="89"/>
      <c r="Q272" s="91"/>
      <c r="R272" s="102"/>
      <c r="S272" s="103"/>
      <c r="T272" s="103"/>
      <c r="U272" s="94" t="s">
        <v>596</v>
      </c>
      <c r="V272" s="93"/>
      <c r="W272" s="103"/>
      <c r="X272" s="103"/>
      <c r="Y272" s="103"/>
      <c r="Z272" s="83"/>
      <c r="AA272" s="91"/>
      <c r="AB272" s="107"/>
      <c r="AC272" s="108"/>
      <c r="AD272" s="87"/>
      <c r="AE272" s="87"/>
      <c r="AF272" s="87"/>
      <c r="AG272" s="88"/>
      <c r="AH272" s="97"/>
    </row>
    <row r="273" spans="1:34" ht="12.75" customHeight="1">
      <c r="A273" s="82"/>
      <c r="B273" s="137"/>
      <c r="C273" s="83"/>
      <c r="D273" s="83"/>
      <c r="E273" s="83"/>
      <c r="F273" s="83"/>
      <c r="G273" s="84"/>
      <c r="H273" s="104"/>
      <c r="I273" s="105"/>
      <c r="J273" s="83"/>
      <c r="K273" s="83"/>
      <c r="L273" s="87"/>
      <c r="M273" s="91"/>
      <c r="N273" s="141"/>
      <c r="O273" s="89"/>
      <c r="P273" s="89"/>
      <c r="Q273" s="91"/>
      <c r="R273" s="102"/>
      <c r="S273" s="103"/>
      <c r="T273" s="103"/>
      <c r="U273" s="94" t="s">
        <v>596</v>
      </c>
      <c r="V273" s="93"/>
      <c r="W273" s="103"/>
      <c r="X273" s="103"/>
      <c r="Y273" s="103"/>
      <c r="Z273" s="83"/>
      <c r="AA273" s="91"/>
      <c r="AB273" s="107"/>
      <c r="AC273" s="108"/>
      <c r="AD273" s="87"/>
      <c r="AE273" s="87"/>
      <c r="AF273" s="87"/>
      <c r="AG273" s="88"/>
      <c r="AH273" s="97"/>
    </row>
    <row r="274" spans="1:34" ht="12.75" customHeight="1">
      <c r="A274" s="82"/>
      <c r="B274" s="137"/>
      <c r="C274" s="83"/>
      <c r="D274" s="83"/>
      <c r="E274" s="83"/>
      <c r="F274" s="83"/>
      <c r="G274" s="84"/>
      <c r="H274" s="104"/>
      <c r="I274" s="105"/>
      <c r="J274" s="83"/>
      <c r="K274" s="83"/>
      <c r="L274" s="87"/>
      <c r="M274" s="91"/>
      <c r="N274" s="141"/>
      <c r="O274" s="89"/>
      <c r="P274" s="89"/>
      <c r="Q274" s="91"/>
      <c r="R274" s="102"/>
      <c r="S274" s="103"/>
      <c r="T274" s="103"/>
      <c r="U274" s="94" t="s">
        <v>596</v>
      </c>
      <c r="V274" s="93"/>
      <c r="W274" s="103"/>
      <c r="X274" s="103"/>
      <c r="Y274" s="103"/>
      <c r="Z274" s="83"/>
      <c r="AA274" s="91"/>
      <c r="AB274" s="107"/>
      <c r="AC274" s="108"/>
      <c r="AD274" s="87"/>
      <c r="AE274" s="87"/>
      <c r="AF274" s="87"/>
      <c r="AG274" s="88"/>
      <c r="AH274" s="97"/>
    </row>
    <row r="275" spans="1:34" ht="12.75" customHeight="1">
      <c r="A275" s="82"/>
      <c r="B275" s="137"/>
      <c r="C275" s="83"/>
      <c r="D275" s="83"/>
      <c r="E275" s="83"/>
      <c r="F275" s="83"/>
      <c r="G275" s="84"/>
      <c r="H275" s="104"/>
      <c r="I275" s="105"/>
      <c r="J275" s="83"/>
      <c r="K275" s="83"/>
      <c r="L275" s="87"/>
      <c r="M275" s="91"/>
      <c r="N275" s="141"/>
      <c r="O275" s="89"/>
      <c r="P275" s="89"/>
      <c r="Q275" s="91"/>
      <c r="R275" s="102"/>
      <c r="S275" s="103"/>
      <c r="T275" s="103"/>
      <c r="U275" s="94" t="s">
        <v>596</v>
      </c>
      <c r="V275" s="93"/>
      <c r="W275" s="103"/>
      <c r="X275" s="103"/>
      <c r="Y275" s="103"/>
      <c r="Z275" s="83"/>
      <c r="AA275" s="91"/>
      <c r="AB275" s="107"/>
      <c r="AC275" s="108"/>
      <c r="AD275" s="87"/>
      <c r="AE275" s="87"/>
      <c r="AF275" s="87"/>
      <c r="AG275" s="88"/>
      <c r="AH275" s="97"/>
    </row>
    <row r="276" spans="1:34" ht="12.75" customHeight="1">
      <c r="A276" s="82"/>
      <c r="B276" s="137"/>
      <c r="C276" s="83"/>
      <c r="D276" s="83"/>
      <c r="E276" s="83"/>
      <c r="F276" s="83"/>
      <c r="G276" s="84"/>
      <c r="H276" s="104"/>
      <c r="I276" s="105"/>
      <c r="J276" s="83"/>
      <c r="K276" s="83"/>
      <c r="L276" s="87"/>
      <c r="M276" s="91"/>
      <c r="N276" s="141"/>
      <c r="O276" s="89"/>
      <c r="P276" s="89"/>
      <c r="Q276" s="91"/>
      <c r="R276" s="102"/>
      <c r="S276" s="103"/>
      <c r="T276" s="103"/>
      <c r="U276" s="94" t="s">
        <v>596</v>
      </c>
      <c r="V276" s="93"/>
      <c r="W276" s="103"/>
      <c r="X276" s="103"/>
      <c r="Y276" s="103"/>
      <c r="Z276" s="83"/>
      <c r="AA276" s="91"/>
      <c r="AB276" s="107"/>
      <c r="AC276" s="108"/>
      <c r="AD276" s="87"/>
      <c r="AE276" s="87"/>
      <c r="AF276" s="87"/>
      <c r="AG276" s="88"/>
      <c r="AH276" s="97"/>
    </row>
    <row r="277" spans="1:34" ht="12.75" customHeight="1">
      <c r="A277" s="82"/>
      <c r="B277" s="137"/>
      <c r="C277" s="83"/>
      <c r="D277" s="83"/>
      <c r="E277" s="83"/>
      <c r="F277" s="83"/>
      <c r="G277" s="84"/>
      <c r="H277" s="104"/>
      <c r="I277" s="105"/>
      <c r="J277" s="83"/>
      <c r="K277" s="83"/>
      <c r="L277" s="87"/>
      <c r="M277" s="91"/>
      <c r="N277" s="141"/>
      <c r="O277" s="89"/>
      <c r="P277" s="89"/>
      <c r="Q277" s="91"/>
      <c r="R277" s="102"/>
      <c r="S277" s="103"/>
      <c r="T277" s="103"/>
      <c r="U277" s="94" t="s">
        <v>596</v>
      </c>
      <c r="V277" s="93"/>
      <c r="W277" s="103"/>
      <c r="X277" s="103"/>
      <c r="Y277" s="103"/>
      <c r="Z277" s="83"/>
      <c r="AA277" s="91"/>
      <c r="AB277" s="107"/>
      <c r="AC277" s="108"/>
      <c r="AD277" s="87"/>
      <c r="AE277" s="87"/>
      <c r="AF277" s="87"/>
      <c r="AG277" s="88"/>
      <c r="AH277" s="97"/>
    </row>
    <row r="278" spans="1:34" ht="12.75" customHeight="1">
      <c r="A278" s="82"/>
      <c r="B278" s="137"/>
      <c r="C278" s="83"/>
      <c r="D278" s="83"/>
      <c r="E278" s="83"/>
      <c r="F278" s="83"/>
      <c r="G278" s="84"/>
      <c r="H278" s="104"/>
      <c r="I278" s="105"/>
      <c r="J278" s="83"/>
      <c r="K278" s="83"/>
      <c r="L278" s="87"/>
      <c r="M278" s="91"/>
      <c r="N278" s="141"/>
      <c r="O278" s="89"/>
      <c r="P278" s="89"/>
      <c r="Q278" s="91"/>
      <c r="R278" s="102"/>
      <c r="S278" s="103"/>
      <c r="T278" s="103"/>
      <c r="U278" s="94" t="s">
        <v>596</v>
      </c>
      <c r="V278" s="93"/>
      <c r="W278" s="103"/>
      <c r="X278" s="103"/>
      <c r="Y278" s="103"/>
      <c r="Z278" s="83"/>
      <c r="AA278" s="91"/>
      <c r="AB278" s="107"/>
      <c r="AC278" s="108"/>
      <c r="AD278" s="87"/>
      <c r="AE278" s="87"/>
      <c r="AF278" s="87"/>
      <c r="AG278" s="88"/>
      <c r="AH278" s="97"/>
    </row>
    <row r="279" spans="1:34" ht="12.75" customHeight="1">
      <c r="A279" s="82"/>
      <c r="B279" s="137"/>
      <c r="C279" s="83"/>
      <c r="D279" s="83"/>
      <c r="E279" s="83"/>
      <c r="F279" s="83"/>
      <c r="G279" s="84"/>
      <c r="H279" s="104"/>
      <c r="I279" s="105"/>
      <c r="J279" s="83"/>
      <c r="K279" s="83"/>
      <c r="L279" s="87"/>
      <c r="M279" s="91"/>
      <c r="N279" s="141"/>
      <c r="O279" s="89"/>
      <c r="P279" s="89"/>
      <c r="Q279" s="91"/>
      <c r="R279" s="102"/>
      <c r="S279" s="103"/>
      <c r="T279" s="103"/>
      <c r="U279" s="94" t="s">
        <v>596</v>
      </c>
      <c r="V279" s="93"/>
      <c r="W279" s="103"/>
      <c r="X279" s="103"/>
      <c r="Y279" s="103"/>
      <c r="Z279" s="83"/>
      <c r="AA279" s="91"/>
      <c r="AB279" s="107"/>
      <c r="AC279" s="108"/>
      <c r="AD279" s="87"/>
      <c r="AE279" s="87"/>
      <c r="AF279" s="87"/>
      <c r="AG279" s="88"/>
      <c r="AH279" s="97"/>
    </row>
    <row r="280" spans="1:34" ht="12.75" customHeight="1">
      <c r="A280" s="82"/>
      <c r="B280" s="137"/>
      <c r="C280" s="83"/>
      <c r="D280" s="83"/>
      <c r="E280" s="83"/>
      <c r="F280" s="83"/>
      <c r="G280" s="84"/>
      <c r="H280" s="104"/>
      <c r="I280" s="105"/>
      <c r="J280" s="83"/>
      <c r="K280" s="83"/>
      <c r="L280" s="87"/>
      <c r="M280" s="91"/>
      <c r="N280" s="141"/>
      <c r="O280" s="89"/>
      <c r="P280" s="89"/>
      <c r="Q280" s="91"/>
      <c r="R280" s="102"/>
      <c r="S280" s="103"/>
      <c r="T280" s="103"/>
      <c r="U280" s="94" t="s">
        <v>596</v>
      </c>
      <c r="V280" s="93"/>
      <c r="W280" s="103"/>
      <c r="X280" s="103"/>
      <c r="Y280" s="103"/>
      <c r="Z280" s="83"/>
      <c r="AA280" s="91"/>
      <c r="AB280" s="107"/>
      <c r="AC280" s="108"/>
      <c r="AD280" s="87"/>
      <c r="AE280" s="87"/>
      <c r="AF280" s="87"/>
      <c r="AG280" s="88"/>
      <c r="AH280" s="97"/>
    </row>
    <row r="281" spans="1:34" ht="12.75" customHeight="1">
      <c r="A281" s="82"/>
      <c r="B281" s="137"/>
      <c r="C281" s="83"/>
      <c r="D281" s="83"/>
      <c r="E281" s="83"/>
      <c r="F281" s="83"/>
      <c r="G281" s="84"/>
      <c r="H281" s="104"/>
      <c r="I281" s="105"/>
      <c r="J281" s="83"/>
      <c r="K281" s="83"/>
      <c r="L281" s="87"/>
      <c r="M281" s="91"/>
      <c r="N281" s="141"/>
      <c r="O281" s="89"/>
      <c r="P281" s="89"/>
      <c r="Q281" s="91"/>
      <c r="R281" s="102"/>
      <c r="S281" s="103"/>
      <c r="T281" s="103"/>
      <c r="U281" s="94" t="s">
        <v>596</v>
      </c>
      <c r="V281" s="93"/>
      <c r="W281" s="103"/>
      <c r="X281" s="103"/>
      <c r="Y281" s="103"/>
      <c r="Z281" s="83"/>
      <c r="AA281" s="91"/>
      <c r="AB281" s="107"/>
      <c r="AC281" s="108"/>
      <c r="AD281" s="87"/>
      <c r="AE281" s="87"/>
      <c r="AF281" s="87"/>
      <c r="AG281" s="88"/>
      <c r="AH281" s="97"/>
    </row>
    <row r="282" spans="1:34" ht="12.75" customHeight="1">
      <c r="A282" s="82"/>
      <c r="B282" s="137"/>
      <c r="C282" s="83"/>
      <c r="D282" s="83"/>
      <c r="E282" s="83"/>
      <c r="F282" s="83"/>
      <c r="G282" s="84"/>
      <c r="H282" s="104"/>
      <c r="I282" s="105"/>
      <c r="J282" s="83"/>
      <c r="K282" s="83"/>
      <c r="L282" s="87"/>
      <c r="M282" s="91"/>
      <c r="N282" s="141"/>
      <c r="O282" s="89"/>
      <c r="P282" s="89"/>
      <c r="Q282" s="91"/>
      <c r="R282" s="102"/>
      <c r="S282" s="103"/>
      <c r="T282" s="103"/>
      <c r="U282" s="94" t="s">
        <v>596</v>
      </c>
      <c r="V282" s="93"/>
      <c r="W282" s="103"/>
      <c r="X282" s="103"/>
      <c r="Y282" s="103"/>
      <c r="Z282" s="83"/>
      <c r="AA282" s="91"/>
      <c r="AB282" s="107"/>
      <c r="AC282" s="108"/>
      <c r="AD282" s="87"/>
      <c r="AE282" s="87"/>
      <c r="AF282" s="87"/>
      <c r="AG282" s="88"/>
      <c r="AH282" s="97"/>
    </row>
    <row r="283" spans="1:34" ht="12.75" customHeight="1">
      <c r="A283" s="82"/>
      <c r="B283" s="137"/>
      <c r="C283" s="83"/>
      <c r="D283" s="83"/>
      <c r="E283" s="83"/>
      <c r="F283" s="83"/>
      <c r="G283" s="84"/>
      <c r="H283" s="104"/>
      <c r="I283" s="105"/>
      <c r="J283" s="83"/>
      <c r="K283" s="83"/>
      <c r="L283" s="87"/>
      <c r="M283" s="91"/>
      <c r="N283" s="141"/>
      <c r="O283" s="89"/>
      <c r="P283" s="89"/>
      <c r="Q283" s="91"/>
      <c r="R283" s="102"/>
      <c r="S283" s="103"/>
      <c r="T283" s="103"/>
      <c r="U283" s="94" t="s">
        <v>596</v>
      </c>
      <c r="V283" s="93"/>
      <c r="W283" s="103"/>
      <c r="X283" s="103"/>
      <c r="Y283" s="103"/>
      <c r="Z283" s="83"/>
      <c r="AA283" s="91"/>
      <c r="AB283" s="107"/>
      <c r="AC283" s="108"/>
      <c r="AD283" s="87"/>
      <c r="AE283" s="87"/>
      <c r="AF283" s="87"/>
      <c r="AG283" s="88"/>
      <c r="AH283" s="97"/>
    </row>
    <row r="284" spans="1:34" ht="12.75" customHeight="1">
      <c r="A284" s="82"/>
      <c r="B284" s="137"/>
      <c r="C284" s="83"/>
      <c r="D284" s="83"/>
      <c r="E284" s="83"/>
      <c r="F284" s="83"/>
      <c r="G284" s="84"/>
      <c r="H284" s="104"/>
      <c r="I284" s="105"/>
      <c r="J284" s="83"/>
      <c r="K284" s="83"/>
      <c r="L284" s="87"/>
      <c r="M284" s="91"/>
      <c r="N284" s="141"/>
      <c r="O284" s="89"/>
      <c r="P284" s="89"/>
      <c r="Q284" s="91"/>
      <c r="R284" s="102"/>
      <c r="S284" s="103"/>
      <c r="T284" s="103"/>
      <c r="U284" s="94" t="s">
        <v>596</v>
      </c>
      <c r="V284" s="93"/>
      <c r="W284" s="103"/>
      <c r="X284" s="103"/>
      <c r="Y284" s="103"/>
      <c r="Z284" s="83"/>
      <c r="AA284" s="91"/>
      <c r="AB284" s="107"/>
      <c r="AC284" s="108"/>
      <c r="AD284" s="87"/>
      <c r="AE284" s="87"/>
      <c r="AF284" s="87"/>
      <c r="AG284" s="88"/>
      <c r="AH284" s="97"/>
    </row>
    <row r="285" spans="1:34" ht="12.75" customHeight="1">
      <c r="A285" s="82"/>
      <c r="B285" s="137"/>
      <c r="C285" s="83"/>
      <c r="D285" s="83"/>
      <c r="E285" s="83"/>
      <c r="F285" s="83"/>
      <c r="G285" s="84"/>
      <c r="H285" s="104"/>
      <c r="I285" s="105"/>
      <c r="J285" s="83"/>
      <c r="K285" s="83"/>
      <c r="L285" s="87"/>
      <c r="M285" s="91"/>
      <c r="N285" s="141"/>
      <c r="O285" s="89"/>
      <c r="P285" s="89"/>
      <c r="Q285" s="91"/>
      <c r="R285" s="102"/>
      <c r="S285" s="103"/>
      <c r="T285" s="103"/>
      <c r="U285" s="94" t="s">
        <v>596</v>
      </c>
      <c r="V285" s="93"/>
      <c r="W285" s="103"/>
      <c r="X285" s="103"/>
      <c r="Y285" s="103"/>
      <c r="Z285" s="83"/>
      <c r="AA285" s="91"/>
      <c r="AB285" s="107"/>
      <c r="AC285" s="108"/>
      <c r="AD285" s="87"/>
      <c r="AE285" s="87"/>
      <c r="AF285" s="87"/>
      <c r="AG285" s="88"/>
      <c r="AH285" s="97"/>
    </row>
    <row r="286" spans="1:34" ht="12.75" customHeight="1">
      <c r="A286" s="82"/>
      <c r="B286" s="137"/>
      <c r="C286" s="83"/>
      <c r="D286" s="83"/>
      <c r="E286" s="83"/>
      <c r="F286" s="83"/>
      <c r="G286" s="84"/>
      <c r="H286" s="104"/>
      <c r="I286" s="105"/>
      <c r="J286" s="83"/>
      <c r="K286" s="83"/>
      <c r="L286" s="87"/>
      <c r="M286" s="91"/>
      <c r="N286" s="141"/>
      <c r="O286" s="89"/>
      <c r="P286" s="89"/>
      <c r="Q286" s="91"/>
      <c r="R286" s="102"/>
      <c r="S286" s="103"/>
      <c r="T286" s="103"/>
      <c r="U286" s="94" t="s">
        <v>596</v>
      </c>
      <c r="V286" s="93"/>
      <c r="W286" s="103"/>
      <c r="X286" s="103"/>
      <c r="Y286" s="103"/>
      <c r="Z286" s="83"/>
      <c r="AA286" s="91"/>
      <c r="AB286" s="107"/>
      <c r="AC286" s="108"/>
      <c r="AD286" s="87"/>
      <c r="AE286" s="87"/>
      <c r="AF286" s="87"/>
      <c r="AG286" s="88"/>
      <c r="AH286" s="97"/>
    </row>
    <row r="287" spans="1:34" ht="12.75" customHeight="1">
      <c r="A287" s="82"/>
      <c r="B287" s="137"/>
      <c r="C287" s="83"/>
      <c r="D287" s="83"/>
      <c r="E287" s="83"/>
      <c r="F287" s="83"/>
      <c r="G287" s="84"/>
      <c r="H287" s="104"/>
      <c r="I287" s="105"/>
      <c r="J287" s="83"/>
      <c r="K287" s="83"/>
      <c r="L287" s="87"/>
      <c r="M287" s="91"/>
      <c r="N287" s="141"/>
      <c r="O287" s="89"/>
      <c r="P287" s="89"/>
      <c r="Q287" s="91"/>
      <c r="R287" s="102"/>
      <c r="S287" s="103"/>
      <c r="T287" s="103"/>
      <c r="U287" s="94" t="s">
        <v>596</v>
      </c>
      <c r="V287" s="93"/>
      <c r="W287" s="103"/>
      <c r="X287" s="103"/>
      <c r="Y287" s="103"/>
      <c r="Z287" s="83"/>
      <c r="AA287" s="91"/>
      <c r="AB287" s="107"/>
      <c r="AC287" s="108"/>
      <c r="AD287" s="87"/>
      <c r="AE287" s="87"/>
      <c r="AF287" s="87"/>
      <c r="AG287" s="88"/>
      <c r="AH287" s="97"/>
    </row>
    <row r="288" spans="1:34" ht="12.75" customHeight="1">
      <c r="A288" s="82"/>
      <c r="B288" s="137"/>
      <c r="C288" s="83"/>
      <c r="D288" s="83"/>
      <c r="E288" s="83"/>
      <c r="F288" s="83"/>
      <c r="G288" s="84"/>
      <c r="H288" s="104"/>
      <c r="I288" s="105"/>
      <c r="J288" s="83"/>
      <c r="K288" s="83"/>
      <c r="L288" s="87"/>
      <c r="M288" s="91"/>
      <c r="N288" s="141"/>
      <c r="O288" s="89"/>
      <c r="P288" s="89"/>
      <c r="Q288" s="91"/>
      <c r="R288" s="102"/>
      <c r="S288" s="103"/>
      <c r="T288" s="103"/>
      <c r="U288" s="94" t="s">
        <v>596</v>
      </c>
      <c r="V288" s="93"/>
      <c r="W288" s="103"/>
      <c r="X288" s="103"/>
      <c r="Y288" s="103"/>
      <c r="Z288" s="83"/>
      <c r="AA288" s="91"/>
      <c r="AB288" s="107"/>
      <c r="AC288" s="108"/>
      <c r="AD288" s="87"/>
      <c r="AE288" s="87"/>
      <c r="AF288" s="87"/>
      <c r="AG288" s="88"/>
      <c r="AH288" s="97"/>
    </row>
    <row r="289" spans="1:34" ht="12.75" customHeight="1">
      <c r="A289" s="82"/>
      <c r="B289" s="137"/>
      <c r="C289" s="83"/>
      <c r="D289" s="83"/>
      <c r="E289" s="83"/>
      <c r="F289" s="83"/>
      <c r="G289" s="84"/>
      <c r="H289" s="104"/>
      <c r="I289" s="105"/>
      <c r="J289" s="83"/>
      <c r="K289" s="83"/>
      <c r="L289" s="87"/>
      <c r="M289" s="91"/>
      <c r="N289" s="141"/>
      <c r="O289" s="89"/>
      <c r="P289" s="89"/>
      <c r="Q289" s="91"/>
      <c r="R289" s="102"/>
      <c r="S289" s="103"/>
      <c r="T289" s="103"/>
      <c r="U289" s="94" t="s">
        <v>596</v>
      </c>
      <c r="V289" s="93"/>
      <c r="W289" s="103"/>
      <c r="X289" s="103"/>
      <c r="Y289" s="103"/>
      <c r="Z289" s="83"/>
      <c r="AA289" s="91"/>
      <c r="AB289" s="107"/>
      <c r="AC289" s="108"/>
      <c r="AD289" s="87"/>
      <c r="AE289" s="87"/>
      <c r="AF289" s="87"/>
      <c r="AG289" s="88"/>
      <c r="AH289" s="97"/>
    </row>
    <row r="290" spans="1:34" ht="12.75" customHeight="1">
      <c r="A290" s="82"/>
      <c r="B290" s="137"/>
      <c r="C290" s="83"/>
      <c r="D290" s="83"/>
      <c r="E290" s="83"/>
      <c r="F290" s="83"/>
      <c r="G290" s="84"/>
      <c r="H290" s="104"/>
      <c r="I290" s="105"/>
      <c r="J290" s="83"/>
      <c r="K290" s="83"/>
      <c r="L290" s="87"/>
      <c r="M290" s="91"/>
      <c r="N290" s="141"/>
      <c r="O290" s="89"/>
      <c r="P290" s="89"/>
      <c r="Q290" s="91"/>
      <c r="R290" s="102"/>
      <c r="S290" s="103"/>
      <c r="T290" s="103"/>
      <c r="U290" s="94" t="s">
        <v>596</v>
      </c>
      <c r="V290" s="93"/>
      <c r="W290" s="103"/>
      <c r="X290" s="103"/>
      <c r="Y290" s="103"/>
      <c r="Z290" s="83"/>
      <c r="AA290" s="91"/>
      <c r="AB290" s="107"/>
      <c r="AC290" s="108"/>
      <c r="AD290" s="87"/>
      <c r="AE290" s="87"/>
      <c r="AF290" s="87"/>
      <c r="AG290" s="88"/>
      <c r="AH290" s="97"/>
    </row>
    <row r="291" spans="1:34" ht="12.75" customHeight="1">
      <c r="A291" s="82"/>
      <c r="B291" s="137"/>
      <c r="C291" s="83"/>
      <c r="D291" s="83"/>
      <c r="E291" s="83"/>
      <c r="F291" s="83"/>
      <c r="G291" s="84"/>
      <c r="H291" s="104"/>
      <c r="I291" s="105"/>
      <c r="J291" s="83"/>
      <c r="K291" s="83"/>
      <c r="L291" s="87"/>
      <c r="M291" s="91"/>
      <c r="N291" s="141"/>
      <c r="O291" s="89"/>
      <c r="P291" s="89"/>
      <c r="Q291" s="91"/>
      <c r="R291" s="102"/>
      <c r="S291" s="103"/>
      <c r="T291" s="103"/>
      <c r="U291" s="94" t="s">
        <v>596</v>
      </c>
      <c r="V291" s="93"/>
      <c r="W291" s="103"/>
      <c r="X291" s="103"/>
      <c r="Y291" s="103"/>
      <c r="Z291" s="83"/>
      <c r="AA291" s="91"/>
      <c r="AB291" s="107"/>
      <c r="AC291" s="108"/>
      <c r="AD291" s="87"/>
      <c r="AE291" s="87"/>
      <c r="AF291" s="87"/>
      <c r="AG291" s="88"/>
      <c r="AH291" s="97"/>
    </row>
    <row r="292" spans="1:34" ht="12.75" customHeight="1">
      <c r="A292" s="82"/>
      <c r="B292" s="137"/>
      <c r="C292" s="83"/>
      <c r="D292" s="83"/>
      <c r="E292" s="83"/>
      <c r="F292" s="83"/>
      <c r="G292" s="84"/>
      <c r="H292" s="104"/>
      <c r="I292" s="105"/>
      <c r="J292" s="83"/>
      <c r="K292" s="83"/>
      <c r="L292" s="87"/>
      <c r="M292" s="91"/>
      <c r="N292" s="141"/>
      <c r="O292" s="89"/>
      <c r="P292" s="89"/>
      <c r="Q292" s="91"/>
      <c r="R292" s="102"/>
      <c r="S292" s="103"/>
      <c r="T292" s="103"/>
      <c r="U292" s="94" t="s">
        <v>596</v>
      </c>
      <c r="V292" s="93"/>
      <c r="W292" s="103"/>
      <c r="X292" s="103"/>
      <c r="Y292" s="103"/>
      <c r="Z292" s="83"/>
      <c r="AA292" s="91"/>
      <c r="AB292" s="107"/>
      <c r="AC292" s="108"/>
      <c r="AD292" s="87"/>
      <c r="AE292" s="87"/>
      <c r="AF292" s="87"/>
      <c r="AG292" s="88"/>
      <c r="AH292" s="97"/>
    </row>
    <row r="293" spans="1:34" ht="12.75" customHeight="1">
      <c r="A293" s="82"/>
      <c r="B293" s="137"/>
      <c r="C293" s="83"/>
      <c r="D293" s="83"/>
      <c r="E293" s="83"/>
      <c r="F293" s="83"/>
      <c r="G293" s="84"/>
      <c r="H293" s="104"/>
      <c r="I293" s="105"/>
      <c r="J293" s="83"/>
      <c r="K293" s="83"/>
      <c r="L293" s="87"/>
      <c r="M293" s="91"/>
      <c r="N293" s="141"/>
      <c r="O293" s="89"/>
      <c r="P293" s="89"/>
      <c r="Q293" s="91"/>
      <c r="R293" s="102"/>
      <c r="S293" s="103"/>
      <c r="T293" s="103"/>
      <c r="U293" s="94" t="s">
        <v>596</v>
      </c>
      <c r="V293" s="93"/>
      <c r="W293" s="103"/>
      <c r="X293" s="103"/>
      <c r="Y293" s="103"/>
      <c r="Z293" s="83"/>
      <c r="AA293" s="91"/>
      <c r="AB293" s="107"/>
      <c r="AC293" s="108"/>
      <c r="AD293" s="87"/>
      <c r="AE293" s="87"/>
      <c r="AF293" s="87"/>
      <c r="AG293" s="88"/>
      <c r="AH293" s="97"/>
    </row>
    <row r="294" spans="1:34" ht="12.75" customHeight="1">
      <c r="A294" s="82"/>
      <c r="B294" s="137"/>
      <c r="C294" s="83"/>
      <c r="D294" s="83"/>
      <c r="E294" s="83"/>
      <c r="F294" s="83"/>
      <c r="G294" s="84"/>
      <c r="H294" s="104"/>
      <c r="I294" s="105"/>
      <c r="J294" s="83"/>
      <c r="K294" s="83"/>
      <c r="L294" s="87"/>
      <c r="M294" s="91"/>
      <c r="N294" s="141"/>
      <c r="O294" s="89"/>
      <c r="P294" s="89"/>
      <c r="Q294" s="91"/>
      <c r="R294" s="102"/>
      <c r="S294" s="103"/>
      <c r="T294" s="103"/>
      <c r="U294" s="94" t="s">
        <v>596</v>
      </c>
      <c r="V294" s="93"/>
      <c r="W294" s="103"/>
      <c r="X294" s="103"/>
      <c r="Y294" s="103"/>
      <c r="Z294" s="83"/>
      <c r="AA294" s="91"/>
      <c r="AB294" s="107"/>
      <c r="AC294" s="108"/>
      <c r="AD294" s="87"/>
      <c r="AE294" s="87"/>
      <c r="AF294" s="87"/>
      <c r="AG294" s="88"/>
      <c r="AH294" s="97"/>
    </row>
    <row r="295" spans="1:34" ht="12.75" customHeight="1">
      <c r="A295" s="82"/>
      <c r="B295" s="137"/>
      <c r="C295" s="83"/>
      <c r="D295" s="83"/>
      <c r="E295" s="83"/>
      <c r="F295" s="83"/>
      <c r="G295" s="84"/>
      <c r="H295" s="104"/>
      <c r="I295" s="105"/>
      <c r="J295" s="83"/>
      <c r="K295" s="83"/>
      <c r="L295" s="87"/>
      <c r="M295" s="91"/>
      <c r="N295" s="141"/>
      <c r="O295" s="89"/>
      <c r="P295" s="89"/>
      <c r="Q295" s="91"/>
      <c r="R295" s="102"/>
      <c r="S295" s="103"/>
      <c r="T295" s="103"/>
      <c r="U295" s="94" t="s">
        <v>596</v>
      </c>
      <c r="V295" s="93"/>
      <c r="W295" s="103"/>
      <c r="X295" s="103"/>
      <c r="Y295" s="103"/>
      <c r="Z295" s="83"/>
      <c r="AA295" s="91"/>
      <c r="AB295" s="107"/>
      <c r="AC295" s="108"/>
      <c r="AD295" s="87"/>
      <c r="AE295" s="87"/>
      <c r="AF295" s="87"/>
      <c r="AG295" s="88"/>
      <c r="AH295" s="97"/>
    </row>
    <row r="296" spans="1:34" ht="12.75" customHeight="1">
      <c r="A296" s="82"/>
      <c r="B296" s="137"/>
      <c r="C296" s="83"/>
      <c r="D296" s="83"/>
      <c r="E296" s="83"/>
      <c r="F296" s="83"/>
      <c r="G296" s="84"/>
      <c r="H296" s="104"/>
      <c r="I296" s="105"/>
      <c r="J296" s="83"/>
      <c r="K296" s="83"/>
      <c r="L296" s="87"/>
      <c r="M296" s="91"/>
      <c r="N296" s="141"/>
      <c r="O296" s="89"/>
      <c r="P296" s="89"/>
      <c r="Q296" s="91"/>
      <c r="R296" s="102"/>
      <c r="S296" s="103"/>
      <c r="T296" s="103"/>
      <c r="U296" s="94" t="s">
        <v>596</v>
      </c>
      <c r="V296" s="93"/>
      <c r="W296" s="103"/>
      <c r="X296" s="103"/>
      <c r="Y296" s="103"/>
      <c r="Z296" s="83"/>
      <c r="AA296" s="91"/>
      <c r="AB296" s="107"/>
      <c r="AC296" s="108"/>
      <c r="AD296" s="87"/>
      <c r="AE296" s="87"/>
      <c r="AF296" s="87"/>
      <c r="AG296" s="88"/>
      <c r="AH296" s="97"/>
    </row>
    <row r="297" spans="1:34" ht="12.75" customHeight="1">
      <c r="A297" s="82"/>
      <c r="B297" s="137"/>
      <c r="C297" s="83"/>
      <c r="D297" s="83"/>
      <c r="E297" s="83"/>
      <c r="F297" s="83"/>
      <c r="G297" s="84"/>
      <c r="H297" s="104"/>
      <c r="I297" s="105"/>
      <c r="J297" s="83"/>
      <c r="K297" s="83"/>
      <c r="L297" s="87"/>
      <c r="M297" s="91"/>
      <c r="N297" s="141"/>
      <c r="O297" s="89"/>
      <c r="P297" s="89"/>
      <c r="Q297" s="91"/>
      <c r="R297" s="102"/>
      <c r="S297" s="103"/>
      <c r="T297" s="103"/>
      <c r="U297" s="94" t="s">
        <v>596</v>
      </c>
      <c r="V297" s="93"/>
      <c r="W297" s="103"/>
      <c r="X297" s="103"/>
      <c r="Y297" s="103"/>
      <c r="Z297" s="83"/>
      <c r="AA297" s="91"/>
      <c r="AB297" s="107"/>
      <c r="AC297" s="108"/>
      <c r="AD297" s="87"/>
      <c r="AE297" s="87"/>
      <c r="AF297" s="87"/>
      <c r="AG297" s="88"/>
      <c r="AH297" s="97"/>
    </row>
    <row r="298" spans="1:34" ht="12.75" customHeight="1">
      <c r="A298" s="82"/>
      <c r="B298" s="137"/>
      <c r="C298" s="83"/>
      <c r="D298" s="83"/>
      <c r="E298" s="83"/>
      <c r="F298" s="83"/>
      <c r="G298" s="84"/>
      <c r="H298" s="104"/>
      <c r="I298" s="105"/>
      <c r="J298" s="83"/>
      <c r="K298" s="83"/>
      <c r="L298" s="87"/>
      <c r="M298" s="91"/>
      <c r="N298" s="141"/>
      <c r="O298" s="89"/>
      <c r="P298" s="89"/>
      <c r="Q298" s="91"/>
      <c r="R298" s="102"/>
      <c r="S298" s="103"/>
      <c r="T298" s="103"/>
      <c r="U298" s="94" t="s">
        <v>596</v>
      </c>
      <c r="V298" s="93"/>
      <c r="W298" s="103"/>
      <c r="X298" s="103"/>
      <c r="Y298" s="103"/>
      <c r="Z298" s="83"/>
      <c r="AA298" s="91"/>
      <c r="AB298" s="107"/>
      <c r="AC298" s="108"/>
      <c r="AD298" s="87"/>
      <c r="AE298" s="87"/>
      <c r="AF298" s="87"/>
      <c r="AG298" s="88"/>
      <c r="AH298" s="97"/>
    </row>
    <row r="299" spans="1:34" ht="12.75" customHeight="1">
      <c r="A299" s="82"/>
      <c r="B299" s="137"/>
      <c r="C299" s="83"/>
      <c r="D299" s="83"/>
      <c r="E299" s="83"/>
      <c r="F299" s="83"/>
      <c r="G299" s="84"/>
      <c r="H299" s="104"/>
      <c r="I299" s="105"/>
      <c r="J299" s="83"/>
      <c r="K299" s="83"/>
      <c r="L299" s="87"/>
      <c r="M299" s="91"/>
      <c r="N299" s="141"/>
      <c r="O299" s="89"/>
      <c r="P299" s="89"/>
      <c r="Q299" s="91"/>
      <c r="R299" s="102"/>
      <c r="S299" s="103"/>
      <c r="T299" s="103"/>
      <c r="U299" s="94" t="s">
        <v>596</v>
      </c>
      <c r="V299" s="93"/>
      <c r="W299" s="103"/>
      <c r="X299" s="103"/>
      <c r="Y299" s="103"/>
      <c r="Z299" s="83"/>
      <c r="AA299" s="91"/>
      <c r="AB299" s="107"/>
      <c r="AC299" s="108"/>
      <c r="AD299" s="87"/>
      <c r="AE299" s="87"/>
      <c r="AF299" s="87"/>
      <c r="AG299" s="88"/>
      <c r="AH299" s="97"/>
    </row>
    <row r="300" spans="1:34" ht="12.75" customHeight="1">
      <c r="A300" s="82"/>
      <c r="B300" s="137"/>
      <c r="C300" s="83"/>
      <c r="D300" s="83"/>
      <c r="E300" s="83"/>
      <c r="F300" s="83"/>
      <c r="G300" s="84"/>
      <c r="H300" s="104"/>
      <c r="I300" s="105"/>
      <c r="J300" s="83"/>
      <c r="K300" s="83"/>
      <c r="L300" s="87"/>
      <c r="M300" s="91"/>
      <c r="N300" s="141"/>
      <c r="O300" s="89"/>
      <c r="P300" s="89"/>
      <c r="Q300" s="91"/>
      <c r="R300" s="102"/>
      <c r="S300" s="103"/>
      <c r="T300" s="103"/>
      <c r="U300" s="94" t="s">
        <v>596</v>
      </c>
      <c r="V300" s="93"/>
      <c r="W300" s="103"/>
      <c r="X300" s="103"/>
      <c r="Y300" s="103"/>
      <c r="Z300" s="83"/>
      <c r="AA300" s="91"/>
      <c r="AB300" s="107"/>
      <c r="AC300" s="108"/>
      <c r="AD300" s="87"/>
      <c r="AE300" s="87"/>
      <c r="AF300" s="87"/>
      <c r="AG300" s="88"/>
      <c r="AH300" s="97"/>
    </row>
    <row r="301" spans="1:34" ht="12.75" customHeight="1">
      <c r="A301" s="82"/>
      <c r="B301" s="137"/>
      <c r="C301" s="83"/>
      <c r="D301" s="83"/>
      <c r="E301" s="83"/>
      <c r="F301" s="83"/>
      <c r="G301" s="84"/>
      <c r="H301" s="104"/>
      <c r="I301" s="105"/>
      <c r="J301" s="83"/>
      <c r="K301" s="83"/>
      <c r="L301" s="87"/>
      <c r="M301" s="91"/>
      <c r="N301" s="141"/>
      <c r="O301" s="89"/>
      <c r="P301" s="89"/>
      <c r="Q301" s="91"/>
      <c r="R301" s="102"/>
      <c r="S301" s="103"/>
      <c r="T301" s="103"/>
      <c r="U301" s="94" t="s">
        <v>596</v>
      </c>
      <c r="V301" s="93"/>
      <c r="W301" s="103"/>
      <c r="X301" s="103"/>
      <c r="Y301" s="103"/>
      <c r="Z301" s="83"/>
      <c r="AA301" s="91"/>
      <c r="AB301" s="107"/>
      <c r="AC301" s="108"/>
      <c r="AD301" s="87"/>
      <c r="AE301" s="87"/>
      <c r="AF301" s="87"/>
      <c r="AG301" s="88"/>
      <c r="AH301" s="97"/>
    </row>
    <row r="302" spans="1:34" ht="12.75" customHeight="1">
      <c r="A302" s="82"/>
      <c r="B302" s="137"/>
      <c r="C302" s="83"/>
      <c r="D302" s="83"/>
      <c r="E302" s="83"/>
      <c r="F302" s="83"/>
      <c r="G302" s="84"/>
      <c r="H302" s="104"/>
      <c r="I302" s="105"/>
      <c r="J302" s="83"/>
      <c r="K302" s="83"/>
      <c r="L302" s="87"/>
      <c r="M302" s="91"/>
      <c r="N302" s="141"/>
      <c r="O302" s="89"/>
      <c r="P302" s="89"/>
      <c r="Q302" s="91"/>
      <c r="R302" s="102"/>
      <c r="S302" s="103"/>
      <c r="T302" s="103"/>
      <c r="U302" s="94" t="s">
        <v>596</v>
      </c>
      <c r="V302" s="93"/>
      <c r="W302" s="103"/>
      <c r="X302" s="103"/>
      <c r="Y302" s="103"/>
      <c r="Z302" s="83"/>
      <c r="AA302" s="91"/>
      <c r="AB302" s="107"/>
      <c r="AC302" s="108"/>
      <c r="AD302" s="87"/>
      <c r="AE302" s="87"/>
      <c r="AF302" s="87"/>
      <c r="AG302" s="88"/>
      <c r="AH302" s="97"/>
    </row>
    <row r="303" spans="1:34" ht="12.75" customHeight="1">
      <c r="A303" s="82"/>
      <c r="B303" s="137"/>
      <c r="C303" s="83"/>
      <c r="D303" s="83"/>
      <c r="E303" s="83"/>
      <c r="F303" s="83"/>
      <c r="G303" s="84"/>
      <c r="H303" s="104"/>
      <c r="I303" s="105"/>
      <c r="J303" s="83"/>
      <c r="K303" s="83"/>
      <c r="L303" s="87"/>
      <c r="M303" s="91"/>
      <c r="N303" s="141"/>
      <c r="O303" s="89"/>
      <c r="P303" s="89"/>
      <c r="Q303" s="91"/>
      <c r="R303" s="102"/>
      <c r="S303" s="103"/>
      <c r="T303" s="103"/>
      <c r="U303" s="94" t="s">
        <v>596</v>
      </c>
      <c r="V303" s="93"/>
      <c r="W303" s="103"/>
      <c r="X303" s="103"/>
      <c r="Y303" s="103"/>
      <c r="Z303" s="83"/>
      <c r="AA303" s="91"/>
      <c r="AB303" s="107"/>
      <c r="AC303" s="108"/>
      <c r="AD303" s="87"/>
      <c r="AE303" s="87"/>
      <c r="AF303" s="87"/>
      <c r="AG303" s="88"/>
      <c r="AH303" s="97"/>
    </row>
    <row r="304" spans="1:34" ht="12.75" customHeight="1">
      <c r="A304" s="82"/>
      <c r="B304" s="137"/>
      <c r="C304" s="83"/>
      <c r="D304" s="83"/>
      <c r="E304" s="83"/>
      <c r="F304" s="83"/>
      <c r="G304" s="84"/>
      <c r="H304" s="104"/>
      <c r="I304" s="105"/>
      <c r="J304" s="83"/>
      <c r="K304" s="83"/>
      <c r="L304" s="87"/>
      <c r="M304" s="91"/>
      <c r="N304" s="141"/>
      <c r="O304" s="89"/>
      <c r="P304" s="89"/>
      <c r="Q304" s="91"/>
      <c r="R304" s="102"/>
      <c r="S304" s="103"/>
      <c r="T304" s="103"/>
      <c r="U304" s="94" t="s">
        <v>596</v>
      </c>
      <c r="V304" s="93"/>
      <c r="W304" s="103"/>
      <c r="X304" s="103"/>
      <c r="Y304" s="103"/>
      <c r="Z304" s="83"/>
      <c r="AA304" s="91"/>
      <c r="AB304" s="107"/>
      <c r="AC304" s="108"/>
      <c r="AD304" s="87"/>
      <c r="AE304" s="87"/>
      <c r="AF304" s="87"/>
      <c r="AG304" s="88"/>
      <c r="AH304" s="97"/>
    </row>
    <row r="305" spans="1:34" ht="12.75" customHeight="1">
      <c r="A305" s="82"/>
      <c r="B305" s="137"/>
      <c r="C305" s="83"/>
      <c r="D305" s="83"/>
      <c r="E305" s="83"/>
      <c r="F305" s="83"/>
      <c r="G305" s="84"/>
      <c r="H305" s="104"/>
      <c r="I305" s="105"/>
      <c r="J305" s="83"/>
      <c r="K305" s="83"/>
      <c r="L305" s="87"/>
      <c r="M305" s="91"/>
      <c r="N305" s="141"/>
      <c r="O305" s="89"/>
      <c r="P305" s="89"/>
      <c r="Q305" s="91"/>
      <c r="R305" s="102"/>
      <c r="S305" s="103"/>
      <c r="T305" s="103"/>
      <c r="U305" s="94" t="s">
        <v>596</v>
      </c>
      <c r="V305" s="93"/>
      <c r="W305" s="103"/>
      <c r="X305" s="103"/>
      <c r="Y305" s="103"/>
      <c r="Z305" s="83"/>
      <c r="AA305" s="91"/>
      <c r="AB305" s="107"/>
      <c r="AC305" s="108"/>
      <c r="AD305" s="87"/>
      <c r="AE305" s="87"/>
      <c r="AF305" s="87"/>
      <c r="AG305" s="88"/>
      <c r="AH305" s="97"/>
    </row>
    <row r="306" spans="1:34" ht="12.75" customHeight="1">
      <c r="A306" s="82"/>
      <c r="B306" s="137"/>
      <c r="C306" s="83"/>
      <c r="D306" s="83"/>
      <c r="E306" s="83"/>
      <c r="F306" s="83"/>
      <c r="G306" s="84"/>
      <c r="H306" s="104"/>
      <c r="I306" s="105"/>
      <c r="J306" s="83"/>
      <c r="K306" s="83"/>
      <c r="L306" s="87"/>
      <c r="M306" s="91"/>
      <c r="N306" s="141"/>
      <c r="O306" s="89"/>
      <c r="P306" s="89"/>
      <c r="Q306" s="91"/>
      <c r="R306" s="102"/>
      <c r="S306" s="103"/>
      <c r="T306" s="103"/>
      <c r="U306" s="94" t="s">
        <v>596</v>
      </c>
      <c r="V306" s="93"/>
      <c r="W306" s="103"/>
      <c r="X306" s="103"/>
      <c r="Y306" s="103"/>
      <c r="Z306" s="83"/>
      <c r="AA306" s="91"/>
      <c r="AB306" s="107"/>
      <c r="AC306" s="108"/>
      <c r="AD306" s="87"/>
      <c r="AE306" s="87"/>
      <c r="AF306" s="87"/>
      <c r="AG306" s="88"/>
      <c r="AH306" s="97"/>
    </row>
    <row r="307" spans="1:34" ht="12.75" customHeight="1">
      <c r="A307" s="82"/>
      <c r="B307" s="137"/>
      <c r="C307" s="83"/>
      <c r="D307" s="83"/>
      <c r="E307" s="83"/>
      <c r="F307" s="83"/>
      <c r="G307" s="84"/>
      <c r="H307" s="104"/>
      <c r="I307" s="105"/>
      <c r="J307" s="83"/>
      <c r="K307" s="83"/>
      <c r="L307" s="87"/>
      <c r="M307" s="91"/>
      <c r="N307" s="141"/>
      <c r="O307" s="89"/>
      <c r="P307" s="89"/>
      <c r="Q307" s="91"/>
      <c r="R307" s="102"/>
      <c r="S307" s="103"/>
      <c r="T307" s="103"/>
      <c r="U307" s="94" t="s">
        <v>596</v>
      </c>
      <c r="V307" s="93"/>
      <c r="W307" s="103"/>
      <c r="X307" s="103"/>
      <c r="Y307" s="103"/>
      <c r="Z307" s="83"/>
      <c r="AA307" s="91"/>
      <c r="AB307" s="107"/>
      <c r="AC307" s="108"/>
      <c r="AD307" s="87"/>
      <c r="AE307" s="87"/>
      <c r="AF307" s="87"/>
      <c r="AG307" s="88"/>
      <c r="AH307" s="97"/>
    </row>
    <row r="308" spans="1:34" ht="12.75" customHeight="1">
      <c r="A308" s="82"/>
      <c r="B308" s="137"/>
      <c r="C308" s="83"/>
      <c r="D308" s="83"/>
      <c r="E308" s="83"/>
      <c r="F308" s="83"/>
      <c r="G308" s="84"/>
      <c r="H308" s="104"/>
      <c r="I308" s="105"/>
      <c r="J308" s="83"/>
      <c r="K308" s="83"/>
      <c r="L308" s="87"/>
      <c r="M308" s="91"/>
      <c r="N308" s="141"/>
      <c r="O308" s="89"/>
      <c r="P308" s="89"/>
      <c r="Q308" s="91"/>
      <c r="R308" s="102"/>
      <c r="S308" s="103"/>
      <c r="T308" s="103"/>
      <c r="U308" s="94" t="s">
        <v>596</v>
      </c>
      <c r="V308" s="93"/>
      <c r="W308" s="103"/>
      <c r="X308" s="103"/>
      <c r="Y308" s="103"/>
      <c r="Z308" s="83"/>
      <c r="AA308" s="91"/>
      <c r="AB308" s="107"/>
      <c r="AC308" s="108"/>
      <c r="AD308" s="87"/>
      <c r="AE308" s="87"/>
      <c r="AF308" s="87"/>
      <c r="AG308" s="88"/>
      <c r="AH308" s="97"/>
    </row>
    <row r="309" spans="1:34" ht="12.75" customHeight="1">
      <c r="A309" s="82"/>
      <c r="B309" s="137"/>
      <c r="C309" s="83"/>
      <c r="D309" s="83"/>
      <c r="E309" s="83"/>
      <c r="F309" s="83"/>
      <c r="G309" s="84"/>
      <c r="H309" s="104"/>
      <c r="I309" s="105"/>
      <c r="J309" s="83"/>
      <c r="K309" s="83"/>
      <c r="L309" s="87"/>
      <c r="M309" s="91"/>
      <c r="N309" s="141"/>
      <c r="O309" s="89"/>
      <c r="P309" s="89"/>
      <c r="Q309" s="91"/>
      <c r="R309" s="92"/>
      <c r="S309" s="93"/>
      <c r="T309" s="93"/>
      <c r="U309" s="94" t="s">
        <v>596</v>
      </c>
      <c r="V309" s="93"/>
      <c r="W309" s="93"/>
      <c r="X309" s="93"/>
      <c r="Y309" s="93"/>
      <c r="Z309" s="83"/>
      <c r="AA309" s="91"/>
      <c r="AB309" s="107"/>
      <c r="AC309" s="108"/>
      <c r="AD309" s="87"/>
      <c r="AE309" s="87"/>
      <c r="AF309" s="87"/>
      <c r="AG309" s="88"/>
      <c r="AH309" s="97"/>
    </row>
    <row r="310" spans="1:34" ht="12.75" customHeight="1" thickBot="1">
      <c r="A310" s="109"/>
      <c r="B310" s="138"/>
      <c r="C310" s="110"/>
      <c r="D310" s="110"/>
      <c r="E310" s="110"/>
      <c r="F310" s="110"/>
      <c r="G310" s="111"/>
      <c r="H310" s="112"/>
      <c r="I310" s="113"/>
      <c r="J310" s="110"/>
      <c r="K310" s="110"/>
      <c r="L310" s="114"/>
      <c r="M310" s="115"/>
      <c r="N310" s="142"/>
      <c r="O310" s="116"/>
      <c r="P310" s="116"/>
      <c r="Q310" s="115"/>
      <c r="R310" s="117"/>
      <c r="S310" s="118"/>
      <c r="T310" s="118"/>
      <c r="U310" s="119" t="s">
        <v>596</v>
      </c>
      <c r="V310" s="118"/>
      <c r="W310" s="118"/>
      <c r="X310" s="118"/>
      <c r="Y310" s="118"/>
      <c r="Z310" s="110"/>
      <c r="AA310" s="115"/>
      <c r="AB310" s="120"/>
      <c r="AC310" s="121"/>
      <c r="AD310" s="114"/>
      <c r="AE310" s="114"/>
      <c r="AF310" s="114"/>
      <c r="AG310" s="122"/>
      <c r="AH310" s="123"/>
    </row>
    <row r="311" spans="1:34" ht="12.75" customHeight="1">
      <c r="A311" s="82"/>
      <c r="B311" s="137"/>
      <c r="C311" s="83"/>
      <c r="D311" s="83"/>
      <c r="E311" s="83"/>
      <c r="F311" s="83"/>
      <c r="G311" s="84"/>
      <c r="H311" s="104"/>
      <c r="I311" s="105"/>
      <c r="J311" s="83"/>
      <c r="K311" s="83"/>
      <c r="L311" s="87"/>
      <c r="M311" s="91"/>
      <c r="N311" s="141"/>
      <c r="O311" s="89"/>
      <c r="P311" s="89"/>
      <c r="Q311" s="91"/>
      <c r="R311" s="102"/>
      <c r="S311" s="103"/>
      <c r="T311" s="103"/>
      <c r="U311" s="94" t="s">
        <v>596</v>
      </c>
      <c r="V311" s="93"/>
      <c r="W311" s="103"/>
      <c r="X311" s="103"/>
      <c r="Y311" s="103"/>
      <c r="Z311" s="83"/>
      <c r="AA311" s="91"/>
      <c r="AB311" s="107"/>
      <c r="AC311" s="108"/>
      <c r="AD311" s="87"/>
      <c r="AE311" s="87"/>
      <c r="AF311" s="87"/>
      <c r="AG311" s="88"/>
      <c r="AH311" s="97"/>
    </row>
    <row r="312" spans="1:34" ht="12.75" customHeight="1">
      <c r="A312" s="82"/>
      <c r="B312" s="137"/>
      <c r="C312" s="83"/>
      <c r="D312" s="83"/>
      <c r="E312" s="83"/>
      <c r="F312" s="83"/>
      <c r="G312" s="84"/>
      <c r="H312" s="104"/>
      <c r="I312" s="105"/>
      <c r="J312" s="83"/>
      <c r="K312" s="83"/>
      <c r="L312" s="87"/>
      <c r="M312" s="91"/>
      <c r="N312" s="141"/>
      <c r="O312" s="89"/>
      <c r="P312" s="89"/>
      <c r="Q312" s="91"/>
      <c r="R312" s="102"/>
      <c r="S312" s="103"/>
      <c r="T312" s="103"/>
      <c r="U312" s="94" t="s">
        <v>596</v>
      </c>
      <c r="V312" s="93"/>
      <c r="W312" s="103"/>
      <c r="X312" s="103"/>
      <c r="Y312" s="103"/>
      <c r="Z312" s="83"/>
      <c r="AA312" s="91"/>
      <c r="AB312" s="107"/>
      <c r="AC312" s="108"/>
      <c r="AD312" s="87"/>
      <c r="AE312" s="87"/>
      <c r="AF312" s="87"/>
      <c r="AG312" s="88"/>
      <c r="AH312" s="97"/>
    </row>
    <row r="313" spans="1:34" ht="12.75" customHeight="1">
      <c r="A313" s="82"/>
      <c r="B313" s="137"/>
      <c r="C313" s="83"/>
      <c r="D313" s="83"/>
      <c r="E313" s="83"/>
      <c r="F313" s="83"/>
      <c r="G313" s="84"/>
      <c r="H313" s="104"/>
      <c r="I313" s="105"/>
      <c r="J313" s="83"/>
      <c r="K313" s="83"/>
      <c r="L313" s="87"/>
      <c r="M313" s="91"/>
      <c r="N313" s="141"/>
      <c r="O313" s="89"/>
      <c r="P313" s="89"/>
      <c r="Q313" s="91"/>
      <c r="R313" s="102"/>
      <c r="S313" s="103"/>
      <c r="T313" s="103"/>
      <c r="U313" s="94" t="s">
        <v>596</v>
      </c>
      <c r="V313" s="93"/>
      <c r="W313" s="103"/>
      <c r="X313" s="103"/>
      <c r="Y313" s="103"/>
      <c r="Z313" s="83"/>
      <c r="AA313" s="91"/>
      <c r="AB313" s="107"/>
      <c r="AC313" s="108"/>
      <c r="AD313" s="87"/>
      <c r="AE313" s="87"/>
      <c r="AF313" s="87"/>
      <c r="AG313" s="88"/>
      <c r="AH313" s="97"/>
    </row>
    <row r="314" spans="1:34" ht="12.75" customHeight="1">
      <c r="A314" s="82"/>
      <c r="B314" s="137"/>
      <c r="C314" s="83"/>
      <c r="D314" s="83"/>
      <c r="E314" s="83"/>
      <c r="F314" s="83"/>
      <c r="G314" s="84"/>
      <c r="H314" s="104"/>
      <c r="I314" s="105"/>
      <c r="J314" s="83"/>
      <c r="K314" s="83"/>
      <c r="L314" s="87"/>
      <c r="M314" s="91"/>
      <c r="N314" s="141"/>
      <c r="O314" s="89"/>
      <c r="P314" s="89"/>
      <c r="Q314" s="91"/>
      <c r="R314" s="102"/>
      <c r="S314" s="103"/>
      <c r="T314" s="103"/>
      <c r="U314" s="94" t="s">
        <v>596</v>
      </c>
      <c r="V314" s="93"/>
      <c r="W314" s="103"/>
      <c r="X314" s="103"/>
      <c r="Y314" s="103"/>
      <c r="Z314" s="83"/>
      <c r="AA314" s="91"/>
      <c r="AB314" s="107"/>
      <c r="AC314" s="108"/>
      <c r="AD314" s="87"/>
      <c r="AE314" s="87"/>
      <c r="AF314" s="87"/>
      <c r="AG314" s="88"/>
      <c r="AH314" s="97"/>
    </row>
    <row r="315" spans="1:34" ht="12.75" customHeight="1">
      <c r="A315" s="82"/>
      <c r="B315" s="137"/>
      <c r="C315" s="83"/>
      <c r="D315" s="83"/>
      <c r="E315" s="83"/>
      <c r="F315" s="83"/>
      <c r="G315" s="84"/>
      <c r="H315" s="104"/>
      <c r="I315" s="105"/>
      <c r="J315" s="83"/>
      <c r="K315" s="83"/>
      <c r="L315" s="87"/>
      <c r="M315" s="91"/>
      <c r="N315" s="141"/>
      <c r="O315" s="89"/>
      <c r="P315" s="89"/>
      <c r="Q315" s="91"/>
      <c r="R315" s="102"/>
      <c r="S315" s="103"/>
      <c r="T315" s="103"/>
      <c r="U315" s="94" t="s">
        <v>596</v>
      </c>
      <c r="V315" s="93"/>
      <c r="W315" s="103"/>
      <c r="X315" s="103"/>
      <c r="Y315" s="103"/>
      <c r="Z315" s="83"/>
      <c r="AA315" s="91"/>
      <c r="AB315" s="107"/>
      <c r="AC315" s="108"/>
      <c r="AD315" s="87"/>
      <c r="AE315" s="87"/>
      <c r="AF315" s="87"/>
      <c r="AG315" s="88"/>
      <c r="AH315" s="97"/>
    </row>
    <row r="316" spans="1:34" ht="12.75" customHeight="1">
      <c r="A316" s="82"/>
      <c r="B316" s="137"/>
      <c r="C316" s="83"/>
      <c r="D316" s="83"/>
      <c r="E316" s="83"/>
      <c r="F316" s="83"/>
      <c r="G316" s="84"/>
      <c r="H316" s="104"/>
      <c r="I316" s="105"/>
      <c r="J316" s="83"/>
      <c r="K316" s="83"/>
      <c r="L316" s="87"/>
      <c r="M316" s="91"/>
      <c r="N316" s="141"/>
      <c r="O316" s="89"/>
      <c r="P316" s="89"/>
      <c r="Q316" s="91"/>
      <c r="R316" s="102"/>
      <c r="S316" s="103"/>
      <c r="T316" s="103"/>
      <c r="U316" s="94" t="s">
        <v>596</v>
      </c>
      <c r="V316" s="93"/>
      <c r="W316" s="103"/>
      <c r="X316" s="103"/>
      <c r="Y316" s="103"/>
      <c r="Z316" s="83"/>
      <c r="AA316" s="91"/>
      <c r="AB316" s="107"/>
      <c r="AC316" s="108"/>
      <c r="AD316" s="87"/>
      <c r="AE316" s="87"/>
      <c r="AF316" s="87"/>
      <c r="AG316" s="88"/>
      <c r="AH316" s="97"/>
    </row>
    <row r="317" spans="1:34" ht="12.75" customHeight="1">
      <c r="A317" s="82"/>
      <c r="B317" s="137"/>
      <c r="C317" s="83"/>
      <c r="D317" s="83"/>
      <c r="E317" s="83"/>
      <c r="F317" s="83"/>
      <c r="G317" s="84"/>
      <c r="H317" s="104"/>
      <c r="I317" s="105"/>
      <c r="J317" s="83"/>
      <c r="K317" s="83"/>
      <c r="L317" s="87"/>
      <c r="M317" s="91"/>
      <c r="N317" s="141"/>
      <c r="O317" s="89"/>
      <c r="P317" s="89"/>
      <c r="Q317" s="91"/>
      <c r="R317" s="102"/>
      <c r="S317" s="103"/>
      <c r="T317" s="103"/>
      <c r="U317" s="94" t="s">
        <v>596</v>
      </c>
      <c r="V317" s="93"/>
      <c r="W317" s="103"/>
      <c r="X317" s="103"/>
      <c r="Y317" s="103"/>
      <c r="Z317" s="83"/>
      <c r="AA317" s="91"/>
      <c r="AB317" s="107"/>
      <c r="AC317" s="108"/>
      <c r="AD317" s="87"/>
      <c r="AE317" s="87"/>
      <c r="AF317" s="87"/>
      <c r="AG317" s="88"/>
      <c r="AH317" s="97"/>
    </row>
    <row r="318" spans="1:34" ht="12.75" customHeight="1">
      <c r="A318" s="82"/>
      <c r="B318" s="137"/>
      <c r="C318" s="83"/>
      <c r="D318" s="83"/>
      <c r="E318" s="83"/>
      <c r="F318" s="83"/>
      <c r="G318" s="84"/>
      <c r="H318" s="104"/>
      <c r="I318" s="105"/>
      <c r="J318" s="83"/>
      <c r="K318" s="83"/>
      <c r="L318" s="87"/>
      <c r="M318" s="91"/>
      <c r="N318" s="141"/>
      <c r="O318" s="89"/>
      <c r="P318" s="89"/>
      <c r="Q318" s="91"/>
      <c r="R318" s="102"/>
      <c r="S318" s="103"/>
      <c r="T318" s="103"/>
      <c r="U318" s="94" t="s">
        <v>596</v>
      </c>
      <c r="V318" s="93"/>
      <c r="W318" s="103"/>
      <c r="X318" s="103"/>
      <c r="Y318" s="103"/>
      <c r="Z318" s="83"/>
      <c r="AA318" s="91"/>
      <c r="AB318" s="107"/>
      <c r="AC318" s="108"/>
      <c r="AD318" s="87"/>
      <c r="AE318" s="87"/>
      <c r="AF318" s="87"/>
      <c r="AG318" s="88"/>
      <c r="AH318" s="97"/>
    </row>
    <row r="319" spans="1:34" ht="12.75" customHeight="1">
      <c r="A319" s="82"/>
      <c r="B319" s="137"/>
      <c r="C319" s="83"/>
      <c r="D319" s="83"/>
      <c r="E319" s="83"/>
      <c r="F319" s="83"/>
      <c r="G319" s="84"/>
      <c r="H319" s="104"/>
      <c r="I319" s="105"/>
      <c r="J319" s="83"/>
      <c r="K319" s="83"/>
      <c r="L319" s="87"/>
      <c r="M319" s="91"/>
      <c r="N319" s="141"/>
      <c r="O319" s="89"/>
      <c r="P319" s="89"/>
      <c r="Q319" s="91"/>
      <c r="R319" s="102"/>
      <c r="S319" s="103"/>
      <c r="T319" s="103"/>
      <c r="U319" s="94" t="s">
        <v>596</v>
      </c>
      <c r="V319" s="93"/>
      <c r="W319" s="103"/>
      <c r="X319" s="103"/>
      <c r="Y319" s="103"/>
      <c r="Z319" s="83"/>
      <c r="AA319" s="91"/>
      <c r="AB319" s="107"/>
      <c r="AC319" s="108"/>
      <c r="AD319" s="87"/>
      <c r="AE319" s="87"/>
      <c r="AF319" s="87"/>
      <c r="AG319" s="88"/>
      <c r="AH319" s="97"/>
    </row>
    <row r="320" spans="1:34" ht="12.75" customHeight="1">
      <c r="A320" s="82"/>
      <c r="B320" s="137"/>
      <c r="C320" s="83"/>
      <c r="D320" s="83"/>
      <c r="E320" s="83"/>
      <c r="F320" s="83"/>
      <c r="G320" s="84"/>
      <c r="H320" s="104"/>
      <c r="I320" s="105"/>
      <c r="J320" s="83"/>
      <c r="K320" s="83"/>
      <c r="L320" s="87"/>
      <c r="M320" s="91"/>
      <c r="N320" s="141"/>
      <c r="O320" s="89"/>
      <c r="P320" s="89"/>
      <c r="Q320" s="91"/>
      <c r="R320" s="102"/>
      <c r="S320" s="103"/>
      <c r="T320" s="103"/>
      <c r="U320" s="94" t="s">
        <v>596</v>
      </c>
      <c r="V320" s="93"/>
      <c r="W320" s="103"/>
      <c r="X320" s="103"/>
      <c r="Y320" s="103"/>
      <c r="Z320" s="83"/>
      <c r="AA320" s="91"/>
      <c r="AB320" s="107"/>
      <c r="AC320" s="108"/>
      <c r="AD320" s="87"/>
      <c r="AE320" s="87"/>
      <c r="AF320" s="87"/>
      <c r="AG320" s="88"/>
      <c r="AH320" s="97"/>
    </row>
    <row r="321" spans="1:34" ht="12.75" customHeight="1">
      <c r="A321" s="82"/>
      <c r="B321" s="137"/>
      <c r="C321" s="83"/>
      <c r="D321" s="83"/>
      <c r="E321" s="83"/>
      <c r="F321" s="83"/>
      <c r="G321" s="84"/>
      <c r="H321" s="104"/>
      <c r="I321" s="105"/>
      <c r="J321" s="83"/>
      <c r="K321" s="83"/>
      <c r="L321" s="87"/>
      <c r="M321" s="91"/>
      <c r="N321" s="141"/>
      <c r="O321" s="89"/>
      <c r="P321" s="89"/>
      <c r="Q321" s="91"/>
      <c r="R321" s="102"/>
      <c r="S321" s="103"/>
      <c r="T321" s="103"/>
      <c r="U321" s="94" t="s">
        <v>596</v>
      </c>
      <c r="V321" s="93"/>
      <c r="W321" s="103"/>
      <c r="X321" s="103"/>
      <c r="Y321" s="103"/>
      <c r="Z321" s="83"/>
      <c r="AA321" s="91"/>
      <c r="AB321" s="107"/>
      <c r="AC321" s="108"/>
      <c r="AD321" s="87"/>
      <c r="AE321" s="87"/>
      <c r="AF321" s="87"/>
      <c r="AG321" s="88"/>
      <c r="AH321" s="97"/>
    </row>
    <row r="322" spans="1:34" ht="12.75" customHeight="1">
      <c r="A322" s="82"/>
      <c r="B322" s="137"/>
      <c r="C322" s="83"/>
      <c r="D322" s="83"/>
      <c r="E322" s="83"/>
      <c r="F322" s="83"/>
      <c r="G322" s="84"/>
      <c r="H322" s="104"/>
      <c r="I322" s="105"/>
      <c r="J322" s="83"/>
      <c r="K322" s="83"/>
      <c r="L322" s="87"/>
      <c r="M322" s="91"/>
      <c r="N322" s="141"/>
      <c r="O322" s="89"/>
      <c r="P322" s="89"/>
      <c r="Q322" s="91"/>
      <c r="R322" s="102"/>
      <c r="S322" s="103"/>
      <c r="T322" s="103"/>
      <c r="U322" s="94" t="s">
        <v>596</v>
      </c>
      <c r="V322" s="93"/>
      <c r="W322" s="103"/>
      <c r="X322" s="103"/>
      <c r="Y322" s="103"/>
      <c r="Z322" s="83"/>
      <c r="AA322" s="91"/>
      <c r="AB322" s="107"/>
      <c r="AC322" s="108"/>
      <c r="AD322" s="87"/>
      <c r="AE322" s="87"/>
      <c r="AF322" s="87"/>
      <c r="AG322" s="88"/>
      <c r="AH322" s="97"/>
    </row>
    <row r="323" spans="1:34" ht="12.75" customHeight="1">
      <c r="A323" s="82"/>
      <c r="B323" s="137"/>
      <c r="C323" s="83"/>
      <c r="D323" s="83"/>
      <c r="E323" s="83"/>
      <c r="F323" s="83"/>
      <c r="G323" s="84"/>
      <c r="H323" s="104"/>
      <c r="I323" s="105"/>
      <c r="J323" s="83"/>
      <c r="K323" s="83"/>
      <c r="L323" s="87"/>
      <c r="M323" s="91"/>
      <c r="N323" s="141"/>
      <c r="O323" s="89"/>
      <c r="P323" s="89"/>
      <c r="Q323" s="91"/>
      <c r="R323" s="102"/>
      <c r="S323" s="103"/>
      <c r="T323" s="103"/>
      <c r="U323" s="94" t="s">
        <v>596</v>
      </c>
      <c r="V323" s="93"/>
      <c r="W323" s="103"/>
      <c r="X323" s="103"/>
      <c r="Y323" s="103"/>
      <c r="Z323" s="83"/>
      <c r="AA323" s="91"/>
      <c r="AB323" s="107"/>
      <c r="AC323" s="108"/>
      <c r="AD323" s="87"/>
      <c r="AE323" s="87"/>
      <c r="AF323" s="87"/>
      <c r="AG323" s="88"/>
      <c r="AH323" s="97"/>
    </row>
    <row r="324" spans="1:34" ht="12.75" customHeight="1">
      <c r="A324" s="82"/>
      <c r="B324" s="137"/>
      <c r="C324" s="83"/>
      <c r="D324" s="83"/>
      <c r="E324" s="83"/>
      <c r="F324" s="83"/>
      <c r="G324" s="84"/>
      <c r="H324" s="104"/>
      <c r="I324" s="105"/>
      <c r="J324" s="83"/>
      <c r="K324" s="83"/>
      <c r="L324" s="87"/>
      <c r="M324" s="91"/>
      <c r="N324" s="141"/>
      <c r="O324" s="89"/>
      <c r="P324" s="89"/>
      <c r="Q324" s="91"/>
      <c r="R324" s="102"/>
      <c r="S324" s="103"/>
      <c r="T324" s="103"/>
      <c r="U324" s="94" t="s">
        <v>596</v>
      </c>
      <c r="V324" s="93"/>
      <c r="W324" s="103"/>
      <c r="X324" s="103"/>
      <c r="Y324" s="103"/>
      <c r="Z324" s="83"/>
      <c r="AA324" s="91"/>
      <c r="AB324" s="107"/>
      <c r="AC324" s="108"/>
      <c r="AD324" s="87"/>
      <c r="AE324" s="87"/>
      <c r="AF324" s="87"/>
      <c r="AG324" s="88"/>
      <c r="AH324" s="97"/>
    </row>
    <row r="325" spans="1:34" ht="12.75" customHeight="1">
      <c r="A325" s="82"/>
      <c r="B325" s="137"/>
      <c r="C325" s="83"/>
      <c r="D325" s="83"/>
      <c r="E325" s="83"/>
      <c r="F325" s="83"/>
      <c r="G325" s="84"/>
      <c r="H325" s="104"/>
      <c r="I325" s="105"/>
      <c r="J325" s="83"/>
      <c r="K325" s="83"/>
      <c r="L325" s="87"/>
      <c r="M325" s="91"/>
      <c r="N325" s="141"/>
      <c r="O325" s="89"/>
      <c r="P325" s="89"/>
      <c r="Q325" s="91"/>
      <c r="R325" s="102"/>
      <c r="S325" s="103"/>
      <c r="T325" s="103"/>
      <c r="U325" s="94" t="s">
        <v>596</v>
      </c>
      <c r="V325" s="93"/>
      <c r="W325" s="103"/>
      <c r="X325" s="103"/>
      <c r="Y325" s="103"/>
      <c r="Z325" s="83"/>
      <c r="AA325" s="91"/>
      <c r="AB325" s="107"/>
      <c r="AC325" s="108"/>
      <c r="AD325" s="87"/>
      <c r="AE325" s="87"/>
      <c r="AF325" s="87"/>
      <c r="AG325" s="88"/>
      <c r="AH325" s="97"/>
    </row>
    <row r="326" spans="1:34" ht="12.75" customHeight="1">
      <c r="A326" s="82"/>
      <c r="B326" s="137"/>
      <c r="C326" s="83"/>
      <c r="D326" s="83"/>
      <c r="E326" s="83"/>
      <c r="F326" s="83"/>
      <c r="G326" s="84"/>
      <c r="H326" s="104"/>
      <c r="I326" s="105"/>
      <c r="J326" s="83"/>
      <c r="K326" s="83"/>
      <c r="L326" s="87"/>
      <c r="M326" s="91"/>
      <c r="N326" s="141"/>
      <c r="O326" s="89"/>
      <c r="P326" s="89"/>
      <c r="Q326" s="91"/>
      <c r="R326" s="102"/>
      <c r="S326" s="103"/>
      <c r="T326" s="103"/>
      <c r="U326" s="94" t="s">
        <v>596</v>
      </c>
      <c r="V326" s="93"/>
      <c r="W326" s="103"/>
      <c r="X326" s="103"/>
      <c r="Y326" s="103"/>
      <c r="Z326" s="83"/>
      <c r="AA326" s="91"/>
      <c r="AB326" s="107"/>
      <c r="AC326" s="108"/>
      <c r="AD326" s="87"/>
      <c r="AE326" s="87"/>
      <c r="AF326" s="87"/>
      <c r="AG326" s="88"/>
      <c r="AH326" s="97"/>
    </row>
    <row r="327" spans="1:34" ht="12.75" customHeight="1">
      <c r="A327" s="82"/>
      <c r="B327" s="137"/>
      <c r="C327" s="83"/>
      <c r="D327" s="83"/>
      <c r="E327" s="83"/>
      <c r="F327" s="83"/>
      <c r="G327" s="84"/>
      <c r="H327" s="104"/>
      <c r="I327" s="105"/>
      <c r="J327" s="83"/>
      <c r="K327" s="83"/>
      <c r="L327" s="87"/>
      <c r="M327" s="91"/>
      <c r="N327" s="141"/>
      <c r="O327" s="89"/>
      <c r="P327" s="89"/>
      <c r="Q327" s="91"/>
      <c r="R327" s="102"/>
      <c r="S327" s="103"/>
      <c r="T327" s="103"/>
      <c r="U327" s="94" t="s">
        <v>596</v>
      </c>
      <c r="V327" s="93"/>
      <c r="W327" s="103"/>
      <c r="X327" s="103"/>
      <c r="Y327" s="103"/>
      <c r="Z327" s="83"/>
      <c r="AA327" s="91"/>
      <c r="AB327" s="107"/>
      <c r="AC327" s="108"/>
      <c r="AD327" s="87"/>
      <c r="AE327" s="87"/>
      <c r="AF327" s="87"/>
      <c r="AG327" s="88"/>
      <c r="AH327" s="97"/>
    </row>
    <row r="328" spans="1:34" ht="12.75" customHeight="1">
      <c r="A328" s="82"/>
      <c r="B328" s="137"/>
      <c r="C328" s="83"/>
      <c r="D328" s="83"/>
      <c r="E328" s="83"/>
      <c r="F328" s="83"/>
      <c r="G328" s="84"/>
      <c r="H328" s="104"/>
      <c r="I328" s="105"/>
      <c r="J328" s="83"/>
      <c r="K328" s="83"/>
      <c r="L328" s="87"/>
      <c r="M328" s="91"/>
      <c r="N328" s="141"/>
      <c r="O328" s="89"/>
      <c r="P328" s="89"/>
      <c r="Q328" s="91"/>
      <c r="R328" s="102"/>
      <c r="S328" s="103"/>
      <c r="T328" s="103"/>
      <c r="U328" s="94" t="s">
        <v>596</v>
      </c>
      <c r="V328" s="93"/>
      <c r="W328" s="103"/>
      <c r="X328" s="103"/>
      <c r="Y328" s="103"/>
      <c r="Z328" s="83"/>
      <c r="AA328" s="91"/>
      <c r="AB328" s="107"/>
      <c r="AC328" s="108"/>
      <c r="AD328" s="87"/>
      <c r="AE328" s="87"/>
      <c r="AF328" s="87"/>
      <c r="AG328" s="88"/>
      <c r="AH328" s="97"/>
    </row>
    <row r="329" spans="1:34" ht="12.75" customHeight="1">
      <c r="A329" s="82"/>
      <c r="B329" s="137"/>
      <c r="C329" s="83"/>
      <c r="D329" s="83"/>
      <c r="E329" s="83"/>
      <c r="F329" s="83"/>
      <c r="G329" s="84"/>
      <c r="H329" s="104"/>
      <c r="I329" s="105"/>
      <c r="J329" s="83"/>
      <c r="K329" s="83"/>
      <c r="L329" s="87"/>
      <c r="M329" s="91"/>
      <c r="N329" s="141"/>
      <c r="O329" s="89"/>
      <c r="P329" s="89"/>
      <c r="Q329" s="91"/>
      <c r="R329" s="102"/>
      <c r="S329" s="103"/>
      <c r="T329" s="103"/>
      <c r="U329" s="94" t="s">
        <v>596</v>
      </c>
      <c r="V329" s="93"/>
      <c r="W329" s="103"/>
      <c r="X329" s="103"/>
      <c r="Y329" s="103"/>
      <c r="Z329" s="83"/>
      <c r="AA329" s="91"/>
      <c r="AB329" s="107"/>
      <c r="AC329" s="108"/>
      <c r="AD329" s="87"/>
      <c r="AE329" s="87"/>
      <c r="AF329" s="87"/>
      <c r="AG329" s="88"/>
      <c r="AH329" s="97"/>
    </row>
    <row r="330" spans="1:34" ht="12.75" customHeight="1">
      <c r="A330" s="82"/>
      <c r="B330" s="137"/>
      <c r="C330" s="83"/>
      <c r="D330" s="83"/>
      <c r="E330" s="83"/>
      <c r="F330" s="83"/>
      <c r="G330" s="84"/>
      <c r="H330" s="104"/>
      <c r="I330" s="105"/>
      <c r="J330" s="83"/>
      <c r="K330" s="83"/>
      <c r="L330" s="87"/>
      <c r="M330" s="91"/>
      <c r="N330" s="141"/>
      <c r="O330" s="89"/>
      <c r="P330" s="89"/>
      <c r="Q330" s="91"/>
      <c r="R330" s="102"/>
      <c r="S330" s="103"/>
      <c r="T330" s="103"/>
      <c r="U330" s="94" t="s">
        <v>596</v>
      </c>
      <c r="V330" s="93"/>
      <c r="W330" s="103"/>
      <c r="X330" s="103"/>
      <c r="Y330" s="103"/>
      <c r="Z330" s="83"/>
      <c r="AA330" s="91"/>
      <c r="AB330" s="107"/>
      <c r="AC330" s="108"/>
      <c r="AD330" s="87"/>
      <c r="AE330" s="87"/>
      <c r="AF330" s="87"/>
      <c r="AG330" s="88"/>
      <c r="AH330" s="97"/>
    </row>
    <row r="331" spans="1:34" ht="12.75" customHeight="1">
      <c r="A331" s="82"/>
      <c r="B331" s="137"/>
      <c r="C331" s="83"/>
      <c r="D331" s="83"/>
      <c r="E331" s="83"/>
      <c r="F331" s="83"/>
      <c r="G331" s="84"/>
      <c r="H331" s="104"/>
      <c r="I331" s="105"/>
      <c r="J331" s="83"/>
      <c r="K331" s="83"/>
      <c r="L331" s="87"/>
      <c r="M331" s="91"/>
      <c r="N331" s="141"/>
      <c r="O331" s="89"/>
      <c r="P331" s="89"/>
      <c r="Q331" s="91"/>
      <c r="R331" s="102"/>
      <c r="S331" s="103"/>
      <c r="T331" s="103"/>
      <c r="U331" s="94" t="s">
        <v>596</v>
      </c>
      <c r="V331" s="93"/>
      <c r="W331" s="103"/>
      <c r="X331" s="103"/>
      <c r="Y331" s="103"/>
      <c r="Z331" s="83"/>
      <c r="AA331" s="91"/>
      <c r="AB331" s="107"/>
      <c r="AC331" s="108"/>
      <c r="AD331" s="87"/>
      <c r="AE331" s="87"/>
      <c r="AF331" s="87"/>
      <c r="AG331" s="88"/>
      <c r="AH331" s="97"/>
    </row>
    <row r="332" spans="1:34" ht="12.75" customHeight="1">
      <c r="A332" s="82"/>
      <c r="B332" s="137"/>
      <c r="C332" s="83"/>
      <c r="D332" s="83"/>
      <c r="E332" s="83"/>
      <c r="F332" s="83"/>
      <c r="G332" s="84"/>
      <c r="H332" s="104"/>
      <c r="I332" s="105"/>
      <c r="J332" s="83"/>
      <c r="K332" s="83"/>
      <c r="L332" s="87"/>
      <c r="M332" s="91"/>
      <c r="N332" s="141"/>
      <c r="O332" s="89"/>
      <c r="P332" s="89"/>
      <c r="Q332" s="91"/>
      <c r="R332" s="102"/>
      <c r="S332" s="103"/>
      <c r="T332" s="103"/>
      <c r="U332" s="94" t="s">
        <v>596</v>
      </c>
      <c r="V332" s="93"/>
      <c r="W332" s="103"/>
      <c r="X332" s="103"/>
      <c r="Y332" s="103"/>
      <c r="Z332" s="83"/>
      <c r="AA332" s="91"/>
      <c r="AB332" s="107"/>
      <c r="AC332" s="108"/>
      <c r="AD332" s="87"/>
      <c r="AE332" s="87"/>
      <c r="AF332" s="87"/>
      <c r="AG332" s="88"/>
      <c r="AH332" s="97"/>
    </row>
    <row r="333" spans="1:34" ht="12.75" customHeight="1">
      <c r="A333" s="82"/>
      <c r="B333" s="137"/>
      <c r="C333" s="83"/>
      <c r="D333" s="83"/>
      <c r="E333" s="83"/>
      <c r="F333" s="83"/>
      <c r="G333" s="84"/>
      <c r="H333" s="104"/>
      <c r="I333" s="105"/>
      <c r="J333" s="83"/>
      <c r="K333" s="83"/>
      <c r="L333" s="87"/>
      <c r="M333" s="91"/>
      <c r="N333" s="141"/>
      <c r="O333" s="89"/>
      <c r="P333" s="89"/>
      <c r="Q333" s="91"/>
      <c r="R333" s="102"/>
      <c r="S333" s="103"/>
      <c r="T333" s="103"/>
      <c r="U333" s="94" t="s">
        <v>596</v>
      </c>
      <c r="V333" s="93"/>
      <c r="W333" s="103"/>
      <c r="X333" s="103"/>
      <c r="Y333" s="103"/>
      <c r="Z333" s="83"/>
      <c r="AA333" s="91"/>
      <c r="AB333" s="107"/>
      <c r="AC333" s="108"/>
      <c r="AD333" s="87"/>
      <c r="AE333" s="87"/>
      <c r="AF333" s="87"/>
      <c r="AG333" s="88"/>
      <c r="AH333" s="97"/>
    </row>
    <row r="334" spans="1:34" ht="12.75" customHeight="1">
      <c r="A334" s="82"/>
      <c r="B334" s="137"/>
      <c r="C334" s="83"/>
      <c r="D334" s="83"/>
      <c r="E334" s="83"/>
      <c r="F334" s="83"/>
      <c r="G334" s="84"/>
      <c r="H334" s="104"/>
      <c r="I334" s="105"/>
      <c r="J334" s="83"/>
      <c r="K334" s="83"/>
      <c r="L334" s="87"/>
      <c r="M334" s="91"/>
      <c r="N334" s="141"/>
      <c r="O334" s="89"/>
      <c r="P334" s="89"/>
      <c r="Q334" s="91"/>
      <c r="R334" s="102"/>
      <c r="S334" s="103"/>
      <c r="T334" s="103"/>
      <c r="U334" s="94" t="s">
        <v>596</v>
      </c>
      <c r="V334" s="93"/>
      <c r="W334" s="103"/>
      <c r="X334" s="103"/>
      <c r="Y334" s="103"/>
      <c r="Z334" s="83"/>
      <c r="AA334" s="91"/>
      <c r="AB334" s="107"/>
      <c r="AC334" s="105"/>
      <c r="AD334" s="87"/>
      <c r="AE334" s="87"/>
      <c r="AF334" s="87"/>
      <c r="AG334" s="88"/>
      <c r="AH334" s="97"/>
    </row>
    <row r="335" spans="1:34" ht="12.75" customHeight="1">
      <c r="A335" s="82"/>
      <c r="B335" s="137"/>
      <c r="C335" s="83"/>
      <c r="D335" s="83"/>
      <c r="E335" s="83"/>
      <c r="F335" s="83"/>
      <c r="G335" s="84"/>
      <c r="H335" s="104"/>
      <c r="I335" s="105"/>
      <c r="J335" s="83"/>
      <c r="K335" s="83"/>
      <c r="L335" s="87"/>
      <c r="M335" s="91"/>
      <c r="N335" s="141"/>
      <c r="O335" s="89"/>
      <c r="P335" s="89"/>
      <c r="Q335" s="91"/>
      <c r="R335" s="102"/>
      <c r="S335" s="103"/>
      <c r="T335" s="103"/>
      <c r="U335" s="94" t="s">
        <v>596</v>
      </c>
      <c r="V335" s="93"/>
      <c r="W335" s="103"/>
      <c r="X335" s="103"/>
      <c r="Y335" s="103"/>
      <c r="Z335" s="83"/>
      <c r="AA335" s="91"/>
      <c r="AB335" s="107"/>
      <c r="AC335" s="108"/>
      <c r="AD335" s="87"/>
      <c r="AE335" s="87"/>
      <c r="AF335" s="87"/>
      <c r="AG335" s="88"/>
      <c r="AH335" s="97"/>
    </row>
    <row r="336" spans="1:34" ht="12.75" customHeight="1">
      <c r="A336" s="82"/>
      <c r="B336" s="137"/>
      <c r="C336" s="83"/>
      <c r="D336" s="83"/>
      <c r="E336" s="83"/>
      <c r="F336" s="83"/>
      <c r="G336" s="84"/>
      <c r="H336" s="104"/>
      <c r="I336" s="105"/>
      <c r="J336" s="83"/>
      <c r="K336" s="83"/>
      <c r="L336" s="87"/>
      <c r="M336" s="91"/>
      <c r="N336" s="141"/>
      <c r="O336" s="89"/>
      <c r="P336" s="89"/>
      <c r="Q336" s="91"/>
      <c r="R336" s="102"/>
      <c r="S336" s="103"/>
      <c r="T336" s="103"/>
      <c r="U336" s="94" t="s">
        <v>596</v>
      </c>
      <c r="V336" s="93"/>
      <c r="W336" s="103"/>
      <c r="X336" s="103"/>
      <c r="Y336" s="103"/>
      <c r="Z336" s="83"/>
      <c r="AA336" s="91"/>
      <c r="AB336" s="107"/>
      <c r="AC336" s="108"/>
      <c r="AD336" s="87"/>
      <c r="AE336" s="87"/>
      <c r="AF336" s="87"/>
      <c r="AG336" s="88"/>
      <c r="AH336" s="97"/>
    </row>
    <row r="337" spans="1:34" ht="12.75" customHeight="1">
      <c r="A337" s="82"/>
      <c r="B337" s="137"/>
      <c r="C337" s="83"/>
      <c r="D337" s="83"/>
      <c r="E337" s="83"/>
      <c r="F337" s="83"/>
      <c r="G337" s="84"/>
      <c r="H337" s="104"/>
      <c r="I337" s="105"/>
      <c r="J337" s="83"/>
      <c r="K337" s="83"/>
      <c r="L337" s="87"/>
      <c r="M337" s="91"/>
      <c r="N337" s="141"/>
      <c r="O337" s="89"/>
      <c r="P337" s="89"/>
      <c r="Q337" s="91"/>
      <c r="R337" s="102"/>
      <c r="S337" s="103"/>
      <c r="T337" s="103"/>
      <c r="U337" s="94" t="s">
        <v>596</v>
      </c>
      <c r="V337" s="93"/>
      <c r="W337" s="103"/>
      <c r="X337" s="103"/>
      <c r="Y337" s="103"/>
      <c r="Z337" s="83"/>
      <c r="AA337" s="91"/>
      <c r="AB337" s="107"/>
      <c r="AC337" s="108"/>
      <c r="AD337" s="87"/>
      <c r="AE337" s="87"/>
      <c r="AF337" s="87"/>
      <c r="AG337" s="88"/>
      <c r="AH337" s="97"/>
    </row>
    <row r="338" spans="1:34" ht="12.75" customHeight="1">
      <c r="A338" s="82"/>
      <c r="B338" s="137"/>
      <c r="C338" s="83"/>
      <c r="D338" s="83"/>
      <c r="E338" s="83"/>
      <c r="F338" s="83"/>
      <c r="G338" s="84"/>
      <c r="H338" s="104"/>
      <c r="I338" s="105"/>
      <c r="J338" s="83"/>
      <c r="K338" s="83"/>
      <c r="L338" s="87"/>
      <c r="M338" s="91"/>
      <c r="N338" s="141"/>
      <c r="O338" s="89"/>
      <c r="P338" s="89"/>
      <c r="Q338" s="91"/>
      <c r="R338" s="102"/>
      <c r="S338" s="103"/>
      <c r="T338" s="103"/>
      <c r="U338" s="94" t="s">
        <v>596</v>
      </c>
      <c r="V338" s="93"/>
      <c r="W338" s="103"/>
      <c r="X338" s="103"/>
      <c r="Y338" s="103"/>
      <c r="Z338" s="83"/>
      <c r="AA338" s="91"/>
      <c r="AB338" s="107"/>
      <c r="AC338" s="108"/>
      <c r="AD338" s="87"/>
      <c r="AE338" s="87"/>
      <c r="AF338" s="87"/>
      <c r="AG338" s="88"/>
      <c r="AH338" s="97"/>
    </row>
    <row r="339" spans="1:34" ht="12.75" customHeight="1">
      <c r="A339" s="82"/>
      <c r="B339" s="137"/>
      <c r="C339" s="83"/>
      <c r="D339" s="83"/>
      <c r="E339" s="83"/>
      <c r="F339" s="83"/>
      <c r="G339" s="84"/>
      <c r="H339" s="104"/>
      <c r="I339" s="105"/>
      <c r="J339" s="83"/>
      <c r="K339" s="83"/>
      <c r="L339" s="87"/>
      <c r="M339" s="91"/>
      <c r="N339" s="141"/>
      <c r="O339" s="89"/>
      <c r="P339" s="89"/>
      <c r="Q339" s="91"/>
      <c r="R339" s="102"/>
      <c r="S339" s="103"/>
      <c r="T339" s="103"/>
      <c r="U339" s="94" t="s">
        <v>596</v>
      </c>
      <c r="V339" s="93"/>
      <c r="W339" s="103"/>
      <c r="X339" s="103"/>
      <c r="Y339" s="103"/>
      <c r="Z339" s="83"/>
      <c r="AA339" s="91"/>
      <c r="AB339" s="107"/>
      <c r="AC339" s="108"/>
      <c r="AD339" s="87"/>
      <c r="AE339" s="87"/>
      <c r="AF339" s="87"/>
      <c r="AG339" s="88"/>
      <c r="AH339" s="97"/>
    </row>
    <row r="340" spans="1:34" ht="12.75" customHeight="1">
      <c r="A340" s="82"/>
      <c r="B340" s="137"/>
      <c r="C340" s="83"/>
      <c r="D340" s="83"/>
      <c r="E340" s="83"/>
      <c r="F340" s="83"/>
      <c r="G340" s="84"/>
      <c r="H340" s="104"/>
      <c r="I340" s="105"/>
      <c r="J340" s="83"/>
      <c r="K340" s="83"/>
      <c r="L340" s="87"/>
      <c r="M340" s="91"/>
      <c r="N340" s="141"/>
      <c r="O340" s="89"/>
      <c r="P340" s="89"/>
      <c r="Q340" s="91"/>
      <c r="R340" s="102"/>
      <c r="S340" s="103"/>
      <c r="T340" s="103"/>
      <c r="U340" s="94" t="s">
        <v>596</v>
      </c>
      <c r="V340" s="93"/>
      <c r="W340" s="103"/>
      <c r="X340" s="103"/>
      <c r="Y340" s="103"/>
      <c r="Z340" s="83"/>
      <c r="AA340" s="91"/>
      <c r="AB340" s="107"/>
      <c r="AC340" s="108"/>
      <c r="AD340" s="87"/>
      <c r="AE340" s="87"/>
      <c r="AF340" s="87"/>
      <c r="AG340" s="88"/>
      <c r="AH340" s="97"/>
    </row>
    <row r="341" spans="1:34" ht="12.75" customHeight="1">
      <c r="A341" s="82"/>
      <c r="B341" s="137"/>
      <c r="C341" s="83"/>
      <c r="D341" s="83"/>
      <c r="E341" s="83"/>
      <c r="F341" s="83"/>
      <c r="G341" s="84"/>
      <c r="H341" s="104"/>
      <c r="I341" s="105"/>
      <c r="J341" s="83"/>
      <c r="K341" s="83"/>
      <c r="L341" s="87"/>
      <c r="M341" s="91"/>
      <c r="N341" s="141"/>
      <c r="O341" s="89"/>
      <c r="P341" s="89"/>
      <c r="Q341" s="91"/>
      <c r="R341" s="102"/>
      <c r="S341" s="103"/>
      <c r="T341" s="103"/>
      <c r="U341" s="94" t="s">
        <v>596</v>
      </c>
      <c r="V341" s="93"/>
      <c r="W341" s="103"/>
      <c r="X341" s="103"/>
      <c r="Y341" s="103"/>
      <c r="Z341" s="83"/>
      <c r="AA341" s="91"/>
      <c r="AB341" s="107"/>
      <c r="AC341" s="108"/>
      <c r="AD341" s="87"/>
      <c r="AE341" s="87"/>
      <c r="AF341" s="87"/>
      <c r="AG341" s="88"/>
      <c r="AH341" s="97"/>
    </row>
    <row r="342" spans="1:34" ht="12.75" customHeight="1">
      <c r="A342" s="82"/>
      <c r="B342" s="137"/>
      <c r="C342" s="83"/>
      <c r="D342" s="83"/>
      <c r="E342" s="83"/>
      <c r="F342" s="83"/>
      <c r="G342" s="84"/>
      <c r="H342" s="104"/>
      <c r="I342" s="105"/>
      <c r="J342" s="83"/>
      <c r="K342" s="83"/>
      <c r="L342" s="87"/>
      <c r="M342" s="91"/>
      <c r="N342" s="141"/>
      <c r="O342" s="89"/>
      <c r="P342" s="89"/>
      <c r="Q342" s="91"/>
      <c r="R342" s="102"/>
      <c r="S342" s="103"/>
      <c r="T342" s="103"/>
      <c r="U342" s="94" t="s">
        <v>596</v>
      </c>
      <c r="V342" s="93"/>
      <c r="W342" s="103"/>
      <c r="X342" s="103"/>
      <c r="Y342" s="103"/>
      <c r="Z342" s="83"/>
      <c r="AA342" s="91"/>
      <c r="AB342" s="107"/>
      <c r="AC342" s="108"/>
      <c r="AD342" s="87"/>
      <c r="AE342" s="87"/>
      <c r="AF342" s="87"/>
      <c r="AG342" s="88"/>
      <c r="AH342" s="97"/>
    </row>
    <row r="343" spans="1:34" ht="12.75" customHeight="1">
      <c r="A343" s="82"/>
      <c r="B343" s="137"/>
      <c r="C343" s="83"/>
      <c r="D343" s="83"/>
      <c r="E343" s="83"/>
      <c r="F343" s="83"/>
      <c r="G343" s="84"/>
      <c r="H343" s="104"/>
      <c r="I343" s="105"/>
      <c r="J343" s="83"/>
      <c r="K343" s="83"/>
      <c r="L343" s="87"/>
      <c r="M343" s="91"/>
      <c r="N343" s="141"/>
      <c r="O343" s="89"/>
      <c r="P343" s="89"/>
      <c r="Q343" s="91"/>
      <c r="R343" s="102"/>
      <c r="S343" s="103"/>
      <c r="T343" s="103"/>
      <c r="U343" s="94" t="s">
        <v>596</v>
      </c>
      <c r="V343" s="93"/>
      <c r="W343" s="103"/>
      <c r="X343" s="103"/>
      <c r="Y343" s="103"/>
      <c r="Z343" s="83"/>
      <c r="AA343" s="91"/>
      <c r="AB343" s="107"/>
      <c r="AC343" s="108"/>
      <c r="AD343" s="87"/>
      <c r="AE343" s="87"/>
      <c r="AF343" s="87"/>
      <c r="AG343" s="88"/>
      <c r="AH343" s="97"/>
    </row>
    <row r="344" spans="1:34" ht="12.75" customHeight="1">
      <c r="A344" s="82"/>
      <c r="B344" s="137"/>
      <c r="C344" s="83"/>
      <c r="D344" s="83"/>
      <c r="E344" s="83"/>
      <c r="F344" s="83"/>
      <c r="G344" s="84"/>
      <c r="H344" s="104"/>
      <c r="I344" s="105"/>
      <c r="J344" s="83"/>
      <c r="K344" s="83"/>
      <c r="L344" s="87"/>
      <c r="M344" s="91"/>
      <c r="N344" s="141"/>
      <c r="O344" s="89"/>
      <c r="P344" s="89"/>
      <c r="Q344" s="91"/>
      <c r="R344" s="102"/>
      <c r="S344" s="103"/>
      <c r="T344" s="103"/>
      <c r="U344" s="94" t="s">
        <v>596</v>
      </c>
      <c r="V344" s="93"/>
      <c r="W344" s="103"/>
      <c r="X344" s="103"/>
      <c r="Y344" s="103"/>
      <c r="Z344" s="83"/>
      <c r="AA344" s="91"/>
      <c r="AB344" s="107"/>
      <c r="AC344" s="108"/>
      <c r="AD344" s="87"/>
      <c r="AE344" s="87"/>
      <c r="AF344" s="87"/>
      <c r="AG344" s="88"/>
      <c r="AH344" s="97"/>
    </row>
    <row r="345" spans="1:34" ht="12.75" customHeight="1">
      <c r="A345" s="82"/>
      <c r="B345" s="137"/>
      <c r="C345" s="83"/>
      <c r="D345" s="83"/>
      <c r="E345" s="83"/>
      <c r="F345" s="83"/>
      <c r="G345" s="84"/>
      <c r="H345" s="104"/>
      <c r="I345" s="105"/>
      <c r="J345" s="83"/>
      <c r="K345" s="83"/>
      <c r="L345" s="87"/>
      <c r="M345" s="91"/>
      <c r="N345" s="141"/>
      <c r="O345" s="89"/>
      <c r="P345" s="89"/>
      <c r="Q345" s="91"/>
      <c r="R345" s="102"/>
      <c r="S345" s="103"/>
      <c r="T345" s="103"/>
      <c r="U345" s="94" t="s">
        <v>596</v>
      </c>
      <c r="V345" s="93"/>
      <c r="W345" s="103"/>
      <c r="X345" s="103"/>
      <c r="Y345" s="103"/>
      <c r="Z345" s="83"/>
      <c r="AA345" s="91"/>
      <c r="AB345" s="107"/>
      <c r="AC345" s="108"/>
      <c r="AD345" s="87"/>
      <c r="AE345" s="87"/>
      <c r="AF345" s="87"/>
      <c r="AG345" s="88"/>
      <c r="AH345" s="97"/>
    </row>
    <row r="346" spans="1:34" ht="12.75" customHeight="1">
      <c r="A346" s="82"/>
      <c r="B346" s="137"/>
      <c r="C346" s="83"/>
      <c r="D346" s="83"/>
      <c r="E346" s="83"/>
      <c r="F346" s="83"/>
      <c r="G346" s="84"/>
      <c r="H346" s="104"/>
      <c r="I346" s="105"/>
      <c r="J346" s="83"/>
      <c r="K346" s="83"/>
      <c r="L346" s="87"/>
      <c r="M346" s="91"/>
      <c r="N346" s="141"/>
      <c r="O346" s="89"/>
      <c r="P346" s="89"/>
      <c r="Q346" s="91"/>
      <c r="R346" s="102"/>
      <c r="S346" s="103"/>
      <c r="T346" s="103"/>
      <c r="U346" s="94" t="s">
        <v>596</v>
      </c>
      <c r="V346" s="93"/>
      <c r="W346" s="103"/>
      <c r="X346" s="103"/>
      <c r="Y346" s="103"/>
      <c r="Z346" s="83"/>
      <c r="AA346" s="91"/>
      <c r="AB346" s="107"/>
      <c r="AC346" s="108"/>
      <c r="AD346" s="87"/>
      <c r="AE346" s="87"/>
      <c r="AF346" s="87"/>
      <c r="AG346" s="88"/>
      <c r="AH346" s="97"/>
    </row>
    <row r="347" spans="1:34" ht="12.75" customHeight="1">
      <c r="A347" s="82"/>
      <c r="B347" s="137"/>
      <c r="C347" s="83"/>
      <c r="D347" s="83"/>
      <c r="E347" s="83"/>
      <c r="F347" s="83"/>
      <c r="G347" s="84"/>
      <c r="H347" s="104"/>
      <c r="I347" s="105"/>
      <c r="J347" s="83"/>
      <c r="K347" s="83"/>
      <c r="L347" s="87"/>
      <c r="M347" s="91"/>
      <c r="N347" s="141"/>
      <c r="O347" s="89"/>
      <c r="P347" s="89"/>
      <c r="Q347" s="91"/>
      <c r="R347" s="102"/>
      <c r="S347" s="103"/>
      <c r="T347" s="103"/>
      <c r="U347" s="94" t="s">
        <v>596</v>
      </c>
      <c r="V347" s="93"/>
      <c r="W347" s="103"/>
      <c r="X347" s="103"/>
      <c r="Y347" s="103"/>
      <c r="Z347" s="83"/>
      <c r="AA347" s="91"/>
      <c r="AB347" s="107"/>
      <c r="AC347" s="108"/>
      <c r="AD347" s="87"/>
      <c r="AE347" s="87"/>
      <c r="AF347" s="87"/>
      <c r="AG347" s="88"/>
      <c r="AH347" s="97"/>
    </row>
    <row r="348" spans="1:34" ht="12.75" customHeight="1">
      <c r="A348" s="82"/>
      <c r="B348" s="137"/>
      <c r="C348" s="83"/>
      <c r="D348" s="83"/>
      <c r="E348" s="83"/>
      <c r="F348" s="83"/>
      <c r="G348" s="84"/>
      <c r="H348" s="104"/>
      <c r="I348" s="105"/>
      <c r="J348" s="83"/>
      <c r="K348" s="83"/>
      <c r="L348" s="87"/>
      <c r="M348" s="91"/>
      <c r="N348" s="141"/>
      <c r="O348" s="89"/>
      <c r="P348" s="89"/>
      <c r="Q348" s="91"/>
      <c r="R348" s="102"/>
      <c r="S348" s="103"/>
      <c r="T348" s="103"/>
      <c r="U348" s="94" t="s">
        <v>596</v>
      </c>
      <c r="V348" s="93"/>
      <c r="W348" s="103"/>
      <c r="X348" s="103"/>
      <c r="Y348" s="103"/>
      <c r="Z348" s="83"/>
      <c r="AA348" s="91"/>
      <c r="AB348" s="107"/>
      <c r="AC348" s="108"/>
      <c r="AD348" s="87"/>
      <c r="AE348" s="87"/>
      <c r="AF348" s="87"/>
      <c r="AG348" s="88"/>
      <c r="AH348" s="97"/>
    </row>
    <row r="349" spans="1:34" ht="12.75" customHeight="1">
      <c r="A349" s="82"/>
      <c r="B349" s="137"/>
      <c r="C349" s="83"/>
      <c r="D349" s="83"/>
      <c r="E349" s="83"/>
      <c r="F349" s="83"/>
      <c r="G349" s="84"/>
      <c r="H349" s="104"/>
      <c r="I349" s="105"/>
      <c r="J349" s="83"/>
      <c r="K349" s="83"/>
      <c r="L349" s="87"/>
      <c r="M349" s="91"/>
      <c r="N349" s="141"/>
      <c r="O349" s="89"/>
      <c r="P349" s="89"/>
      <c r="Q349" s="91"/>
      <c r="R349" s="102"/>
      <c r="S349" s="103"/>
      <c r="T349" s="103"/>
      <c r="U349" s="94" t="s">
        <v>596</v>
      </c>
      <c r="V349" s="93"/>
      <c r="W349" s="103"/>
      <c r="X349" s="103"/>
      <c r="Y349" s="103"/>
      <c r="Z349" s="83"/>
      <c r="AA349" s="91"/>
      <c r="AB349" s="107"/>
      <c r="AC349" s="108"/>
      <c r="AD349" s="87"/>
      <c r="AE349" s="87"/>
      <c r="AF349" s="87"/>
      <c r="AG349" s="88"/>
      <c r="AH349" s="97"/>
    </row>
    <row r="350" spans="1:34" ht="12.75" customHeight="1">
      <c r="A350" s="82"/>
      <c r="B350" s="137"/>
      <c r="C350" s="83"/>
      <c r="D350" s="83"/>
      <c r="E350" s="83"/>
      <c r="F350" s="83"/>
      <c r="G350" s="84"/>
      <c r="H350" s="104"/>
      <c r="I350" s="105"/>
      <c r="J350" s="83"/>
      <c r="K350" s="83"/>
      <c r="L350" s="87"/>
      <c r="M350" s="91"/>
      <c r="N350" s="141"/>
      <c r="O350" s="89"/>
      <c r="P350" s="89"/>
      <c r="Q350" s="91"/>
      <c r="R350" s="102"/>
      <c r="S350" s="103"/>
      <c r="T350" s="103"/>
      <c r="U350" s="94" t="s">
        <v>596</v>
      </c>
      <c r="V350" s="93"/>
      <c r="W350" s="103"/>
      <c r="X350" s="103"/>
      <c r="Y350" s="103"/>
      <c r="Z350" s="83"/>
      <c r="AA350" s="91"/>
      <c r="AB350" s="107"/>
      <c r="AC350" s="108"/>
      <c r="AD350" s="87"/>
      <c r="AE350" s="87"/>
      <c r="AF350" s="87"/>
      <c r="AG350" s="88"/>
      <c r="AH350" s="97"/>
    </row>
    <row r="351" spans="1:34" ht="12.75" customHeight="1">
      <c r="A351" s="82"/>
      <c r="B351" s="137"/>
      <c r="C351" s="83"/>
      <c r="D351" s="83"/>
      <c r="E351" s="83"/>
      <c r="F351" s="83"/>
      <c r="G351" s="84"/>
      <c r="H351" s="104"/>
      <c r="I351" s="105"/>
      <c r="J351" s="83"/>
      <c r="K351" s="83"/>
      <c r="L351" s="87"/>
      <c r="M351" s="91"/>
      <c r="N351" s="141"/>
      <c r="O351" s="89"/>
      <c r="P351" s="89"/>
      <c r="Q351" s="91"/>
      <c r="R351" s="102"/>
      <c r="S351" s="103"/>
      <c r="T351" s="103"/>
      <c r="U351" s="94" t="s">
        <v>596</v>
      </c>
      <c r="V351" s="93"/>
      <c r="W351" s="103"/>
      <c r="X351" s="103"/>
      <c r="Y351" s="103"/>
      <c r="Z351" s="83"/>
      <c r="AA351" s="91"/>
      <c r="AB351" s="107"/>
      <c r="AC351" s="108"/>
      <c r="AD351" s="87"/>
      <c r="AE351" s="87"/>
      <c r="AF351" s="87"/>
      <c r="AG351" s="88"/>
      <c r="AH351" s="97"/>
    </row>
    <row r="352" spans="1:34" ht="12.75" customHeight="1">
      <c r="A352" s="82"/>
      <c r="B352" s="137"/>
      <c r="C352" s="83"/>
      <c r="D352" s="83"/>
      <c r="E352" s="83"/>
      <c r="F352" s="83"/>
      <c r="G352" s="84"/>
      <c r="H352" s="104"/>
      <c r="I352" s="105"/>
      <c r="J352" s="83"/>
      <c r="K352" s="83"/>
      <c r="L352" s="87"/>
      <c r="M352" s="91"/>
      <c r="N352" s="141"/>
      <c r="O352" s="89"/>
      <c r="P352" s="89"/>
      <c r="Q352" s="91"/>
      <c r="R352" s="102"/>
      <c r="S352" s="103"/>
      <c r="T352" s="103"/>
      <c r="U352" s="94" t="s">
        <v>596</v>
      </c>
      <c r="V352" s="93"/>
      <c r="W352" s="103"/>
      <c r="X352" s="103"/>
      <c r="Y352" s="103"/>
      <c r="Z352" s="83"/>
      <c r="AA352" s="91"/>
      <c r="AB352" s="107"/>
      <c r="AC352" s="108"/>
      <c r="AD352" s="87"/>
      <c r="AE352" s="87"/>
      <c r="AF352" s="87"/>
      <c r="AG352" s="88"/>
      <c r="AH352" s="97"/>
    </row>
    <row r="353" spans="1:34" ht="12.75" customHeight="1">
      <c r="A353" s="82"/>
      <c r="B353" s="137"/>
      <c r="C353" s="83"/>
      <c r="D353" s="83"/>
      <c r="E353" s="83"/>
      <c r="F353" s="83"/>
      <c r="G353" s="84"/>
      <c r="H353" s="104"/>
      <c r="I353" s="105"/>
      <c r="J353" s="83"/>
      <c r="K353" s="83"/>
      <c r="L353" s="87"/>
      <c r="M353" s="91"/>
      <c r="N353" s="141"/>
      <c r="O353" s="89"/>
      <c r="P353" s="89"/>
      <c r="Q353" s="91"/>
      <c r="R353" s="102"/>
      <c r="S353" s="103"/>
      <c r="T353" s="103"/>
      <c r="U353" s="94" t="s">
        <v>596</v>
      </c>
      <c r="V353" s="93"/>
      <c r="W353" s="103"/>
      <c r="X353" s="103"/>
      <c r="Y353" s="103"/>
      <c r="Z353" s="83"/>
      <c r="AA353" s="91"/>
      <c r="AB353" s="107"/>
      <c r="AC353" s="108"/>
      <c r="AD353" s="87"/>
      <c r="AE353" s="87"/>
      <c r="AF353" s="87"/>
      <c r="AG353" s="88"/>
      <c r="AH353" s="97"/>
    </row>
    <row r="354" spans="1:34" ht="12.75" customHeight="1">
      <c r="A354" s="82"/>
      <c r="B354" s="137"/>
      <c r="C354" s="83"/>
      <c r="D354" s="83"/>
      <c r="E354" s="83"/>
      <c r="F354" s="83"/>
      <c r="G354" s="84"/>
      <c r="H354" s="104"/>
      <c r="I354" s="105"/>
      <c r="J354" s="83"/>
      <c r="K354" s="83"/>
      <c r="L354" s="87"/>
      <c r="M354" s="91"/>
      <c r="N354" s="141"/>
      <c r="O354" s="89"/>
      <c r="P354" s="89"/>
      <c r="Q354" s="91"/>
      <c r="R354" s="102"/>
      <c r="S354" s="103"/>
      <c r="T354" s="103"/>
      <c r="U354" s="94" t="s">
        <v>596</v>
      </c>
      <c r="V354" s="93"/>
      <c r="W354" s="103"/>
      <c r="X354" s="103"/>
      <c r="Y354" s="103"/>
      <c r="Z354" s="83"/>
      <c r="AA354" s="91"/>
      <c r="AB354" s="107"/>
      <c r="AC354" s="108"/>
      <c r="AD354" s="87"/>
      <c r="AE354" s="87"/>
      <c r="AF354" s="87"/>
      <c r="AG354" s="88"/>
      <c r="AH354" s="97"/>
    </row>
    <row r="355" spans="1:34" ht="12.75" customHeight="1">
      <c r="A355" s="82"/>
      <c r="B355" s="137"/>
      <c r="C355" s="83"/>
      <c r="D355" s="83"/>
      <c r="E355" s="83"/>
      <c r="F355" s="83"/>
      <c r="G355" s="84"/>
      <c r="H355" s="104"/>
      <c r="I355" s="105"/>
      <c r="J355" s="83"/>
      <c r="K355" s="83"/>
      <c r="L355" s="87"/>
      <c r="M355" s="91"/>
      <c r="N355" s="141"/>
      <c r="O355" s="89"/>
      <c r="P355" s="89"/>
      <c r="Q355" s="91"/>
      <c r="R355" s="102"/>
      <c r="S355" s="103"/>
      <c r="T355" s="103"/>
      <c r="U355" s="94" t="s">
        <v>596</v>
      </c>
      <c r="V355" s="93"/>
      <c r="W355" s="103"/>
      <c r="X355" s="103"/>
      <c r="Y355" s="103"/>
      <c r="Z355" s="83"/>
      <c r="AA355" s="91"/>
      <c r="AB355" s="107"/>
      <c r="AC355" s="108"/>
      <c r="AD355" s="87"/>
      <c r="AE355" s="87"/>
      <c r="AF355" s="87"/>
      <c r="AG355" s="88"/>
      <c r="AH355" s="97"/>
    </row>
    <row r="356" spans="1:34" ht="12.75" customHeight="1">
      <c r="A356" s="82"/>
      <c r="B356" s="137"/>
      <c r="C356" s="83"/>
      <c r="D356" s="83"/>
      <c r="E356" s="83"/>
      <c r="F356" s="83"/>
      <c r="G356" s="84"/>
      <c r="H356" s="104"/>
      <c r="I356" s="105"/>
      <c r="J356" s="83"/>
      <c r="K356" s="83"/>
      <c r="L356" s="87"/>
      <c r="M356" s="91"/>
      <c r="N356" s="141"/>
      <c r="O356" s="89"/>
      <c r="P356" s="89"/>
      <c r="Q356" s="91"/>
      <c r="R356" s="102"/>
      <c r="S356" s="103"/>
      <c r="T356" s="103"/>
      <c r="U356" s="94" t="s">
        <v>596</v>
      </c>
      <c r="V356" s="93"/>
      <c r="W356" s="103"/>
      <c r="X356" s="103"/>
      <c r="Y356" s="103"/>
      <c r="Z356" s="83"/>
      <c r="AA356" s="91"/>
      <c r="AB356" s="107"/>
      <c r="AC356" s="108"/>
      <c r="AD356" s="87"/>
      <c r="AE356" s="87"/>
      <c r="AF356" s="87"/>
      <c r="AG356" s="88"/>
      <c r="AH356" s="97"/>
    </row>
    <row r="357" spans="1:34" ht="12.75" customHeight="1">
      <c r="A357" s="82"/>
      <c r="B357" s="137"/>
      <c r="C357" s="83"/>
      <c r="D357" s="83"/>
      <c r="E357" s="83"/>
      <c r="F357" s="83"/>
      <c r="G357" s="84"/>
      <c r="H357" s="104"/>
      <c r="I357" s="105"/>
      <c r="J357" s="83"/>
      <c r="K357" s="83"/>
      <c r="L357" s="87"/>
      <c r="M357" s="91"/>
      <c r="N357" s="141"/>
      <c r="O357" s="89"/>
      <c r="P357" s="89"/>
      <c r="Q357" s="91"/>
      <c r="R357" s="102"/>
      <c r="S357" s="103"/>
      <c r="T357" s="103"/>
      <c r="U357" s="94" t="s">
        <v>596</v>
      </c>
      <c r="V357" s="93"/>
      <c r="W357" s="103"/>
      <c r="X357" s="103"/>
      <c r="Y357" s="103"/>
      <c r="Z357" s="83"/>
      <c r="AA357" s="91"/>
      <c r="AB357" s="107"/>
      <c r="AC357" s="108"/>
      <c r="AD357" s="87"/>
      <c r="AE357" s="87"/>
      <c r="AF357" s="87"/>
      <c r="AG357" s="88"/>
      <c r="AH357" s="97"/>
    </row>
    <row r="358" spans="1:34" ht="12.75" customHeight="1">
      <c r="A358" s="82"/>
      <c r="B358" s="137"/>
      <c r="C358" s="83"/>
      <c r="D358" s="83"/>
      <c r="E358" s="83"/>
      <c r="F358" s="83"/>
      <c r="G358" s="84"/>
      <c r="H358" s="104"/>
      <c r="I358" s="105"/>
      <c r="J358" s="83"/>
      <c r="K358" s="83"/>
      <c r="L358" s="87"/>
      <c r="M358" s="91"/>
      <c r="N358" s="141"/>
      <c r="O358" s="89"/>
      <c r="P358" s="89"/>
      <c r="Q358" s="91"/>
      <c r="R358" s="102"/>
      <c r="S358" s="103"/>
      <c r="T358" s="103"/>
      <c r="U358" s="94" t="s">
        <v>596</v>
      </c>
      <c r="V358" s="93"/>
      <c r="W358" s="103"/>
      <c r="X358" s="103"/>
      <c r="Y358" s="103"/>
      <c r="Z358" s="83"/>
      <c r="AA358" s="91"/>
      <c r="AB358" s="107"/>
      <c r="AC358" s="108"/>
      <c r="AD358" s="87"/>
      <c r="AE358" s="87"/>
      <c r="AF358" s="87"/>
      <c r="AG358" s="88"/>
      <c r="AH358" s="97"/>
    </row>
    <row r="359" spans="1:34" ht="12.75" customHeight="1">
      <c r="A359" s="82"/>
      <c r="B359" s="137"/>
      <c r="C359" s="83"/>
      <c r="D359" s="83"/>
      <c r="E359" s="83"/>
      <c r="F359" s="83"/>
      <c r="G359" s="84"/>
      <c r="H359" s="104"/>
      <c r="I359" s="105"/>
      <c r="J359" s="83"/>
      <c r="K359" s="83"/>
      <c r="L359" s="87"/>
      <c r="M359" s="91"/>
      <c r="N359" s="141"/>
      <c r="O359" s="89"/>
      <c r="P359" s="89"/>
      <c r="Q359" s="91"/>
      <c r="R359" s="102"/>
      <c r="S359" s="103"/>
      <c r="T359" s="103"/>
      <c r="U359" s="94" t="s">
        <v>596</v>
      </c>
      <c r="V359" s="93"/>
      <c r="W359" s="103"/>
      <c r="X359" s="103"/>
      <c r="Y359" s="103"/>
      <c r="Z359" s="83"/>
      <c r="AA359" s="91"/>
      <c r="AB359" s="107"/>
      <c r="AC359" s="108"/>
      <c r="AD359" s="87"/>
      <c r="AE359" s="87"/>
      <c r="AF359" s="87"/>
      <c r="AG359" s="88"/>
      <c r="AH359" s="97"/>
    </row>
    <row r="360" spans="1:34" ht="12.75" customHeight="1">
      <c r="A360" s="82"/>
      <c r="B360" s="137"/>
      <c r="C360" s="83"/>
      <c r="D360" s="83"/>
      <c r="E360" s="83"/>
      <c r="F360" s="83"/>
      <c r="G360" s="84"/>
      <c r="H360" s="104"/>
      <c r="I360" s="105"/>
      <c r="J360" s="83"/>
      <c r="K360" s="83"/>
      <c r="L360" s="87"/>
      <c r="M360" s="91"/>
      <c r="N360" s="141"/>
      <c r="O360" s="89"/>
      <c r="P360" s="89"/>
      <c r="Q360" s="91"/>
      <c r="R360" s="102"/>
      <c r="S360" s="103"/>
      <c r="T360" s="103"/>
      <c r="U360" s="94" t="s">
        <v>596</v>
      </c>
      <c r="V360" s="93"/>
      <c r="W360" s="103"/>
      <c r="X360" s="103"/>
      <c r="Y360" s="103"/>
      <c r="Z360" s="83"/>
      <c r="AA360" s="91"/>
      <c r="AB360" s="107"/>
      <c r="AC360" s="108"/>
      <c r="AD360" s="87"/>
      <c r="AE360" s="87"/>
      <c r="AF360" s="87"/>
      <c r="AG360" s="88"/>
      <c r="AH360" s="97"/>
    </row>
    <row r="361" spans="1:34" ht="12.75" customHeight="1">
      <c r="A361" s="82"/>
      <c r="B361" s="137"/>
      <c r="C361" s="83"/>
      <c r="D361" s="83"/>
      <c r="E361" s="83"/>
      <c r="F361" s="83"/>
      <c r="G361" s="84"/>
      <c r="H361" s="104"/>
      <c r="I361" s="105"/>
      <c r="J361" s="83"/>
      <c r="K361" s="83"/>
      <c r="L361" s="87"/>
      <c r="M361" s="91"/>
      <c r="N361" s="141"/>
      <c r="O361" s="89"/>
      <c r="P361" s="89"/>
      <c r="Q361" s="91"/>
      <c r="R361" s="102"/>
      <c r="S361" s="103"/>
      <c r="T361" s="103"/>
      <c r="U361" s="94" t="s">
        <v>596</v>
      </c>
      <c r="V361" s="93"/>
      <c r="W361" s="103"/>
      <c r="X361" s="103"/>
      <c r="Y361" s="103"/>
      <c r="Z361" s="83"/>
      <c r="AA361" s="91"/>
      <c r="AB361" s="107"/>
      <c r="AC361" s="108"/>
      <c r="AD361" s="87"/>
      <c r="AE361" s="87"/>
      <c r="AF361" s="87"/>
      <c r="AG361" s="88"/>
      <c r="AH361" s="97"/>
    </row>
    <row r="362" spans="1:34" ht="12.75" customHeight="1">
      <c r="A362" s="82"/>
      <c r="B362" s="137"/>
      <c r="C362" s="83"/>
      <c r="D362" s="83"/>
      <c r="E362" s="83"/>
      <c r="F362" s="83"/>
      <c r="G362" s="84"/>
      <c r="H362" s="104"/>
      <c r="I362" s="105"/>
      <c r="J362" s="83"/>
      <c r="K362" s="83"/>
      <c r="L362" s="87"/>
      <c r="M362" s="91"/>
      <c r="N362" s="141"/>
      <c r="O362" s="89"/>
      <c r="P362" s="89"/>
      <c r="Q362" s="91"/>
      <c r="R362" s="102"/>
      <c r="S362" s="103"/>
      <c r="T362" s="103"/>
      <c r="U362" s="94" t="s">
        <v>596</v>
      </c>
      <c r="V362" s="93"/>
      <c r="W362" s="103"/>
      <c r="X362" s="103"/>
      <c r="Y362" s="103"/>
      <c r="Z362" s="83"/>
      <c r="AA362" s="91"/>
      <c r="AB362" s="107"/>
      <c r="AC362" s="108"/>
      <c r="AD362" s="87"/>
      <c r="AE362" s="87"/>
      <c r="AF362" s="87"/>
      <c r="AG362" s="88"/>
      <c r="AH362" s="97"/>
    </row>
    <row r="363" spans="1:34" ht="12.75" customHeight="1">
      <c r="A363" s="82"/>
      <c r="B363" s="137"/>
      <c r="C363" s="83"/>
      <c r="D363" s="83"/>
      <c r="E363" s="83"/>
      <c r="F363" s="83"/>
      <c r="G363" s="84"/>
      <c r="H363" s="104"/>
      <c r="I363" s="105"/>
      <c r="J363" s="83"/>
      <c r="K363" s="83"/>
      <c r="L363" s="87"/>
      <c r="M363" s="91"/>
      <c r="N363" s="141"/>
      <c r="O363" s="89"/>
      <c r="P363" s="89"/>
      <c r="Q363" s="91"/>
      <c r="R363" s="102"/>
      <c r="S363" s="103"/>
      <c r="T363" s="103"/>
      <c r="U363" s="94" t="s">
        <v>596</v>
      </c>
      <c r="V363" s="93"/>
      <c r="W363" s="103"/>
      <c r="X363" s="103"/>
      <c r="Y363" s="103"/>
      <c r="Z363" s="83"/>
      <c r="AA363" s="91"/>
      <c r="AB363" s="107"/>
      <c r="AC363" s="108"/>
      <c r="AD363" s="87"/>
      <c r="AE363" s="87"/>
      <c r="AF363" s="87"/>
      <c r="AG363" s="88"/>
      <c r="AH363" s="97"/>
    </row>
    <row r="364" spans="1:34" ht="12.75" customHeight="1">
      <c r="A364" s="82"/>
      <c r="B364" s="137"/>
      <c r="C364" s="83"/>
      <c r="D364" s="83"/>
      <c r="E364" s="83"/>
      <c r="F364" s="83"/>
      <c r="G364" s="84"/>
      <c r="H364" s="104"/>
      <c r="I364" s="105"/>
      <c r="J364" s="83"/>
      <c r="K364" s="83"/>
      <c r="L364" s="87"/>
      <c r="M364" s="91"/>
      <c r="N364" s="141"/>
      <c r="O364" s="89"/>
      <c r="P364" s="89"/>
      <c r="Q364" s="91"/>
      <c r="R364" s="102"/>
      <c r="S364" s="103"/>
      <c r="T364" s="103"/>
      <c r="U364" s="94" t="s">
        <v>596</v>
      </c>
      <c r="V364" s="93"/>
      <c r="W364" s="103"/>
      <c r="X364" s="103"/>
      <c r="Y364" s="103"/>
      <c r="Z364" s="83"/>
      <c r="AA364" s="91"/>
      <c r="AB364" s="107"/>
      <c r="AC364" s="108"/>
      <c r="AD364" s="87"/>
      <c r="AE364" s="87"/>
      <c r="AF364" s="87"/>
      <c r="AG364" s="88"/>
      <c r="AH364" s="97"/>
    </row>
    <row r="365" spans="1:34" ht="12.75" customHeight="1">
      <c r="A365" s="82"/>
      <c r="B365" s="137"/>
      <c r="C365" s="83"/>
      <c r="D365" s="83"/>
      <c r="E365" s="83"/>
      <c r="F365" s="83"/>
      <c r="G365" s="84"/>
      <c r="H365" s="104"/>
      <c r="I365" s="105"/>
      <c r="J365" s="83"/>
      <c r="K365" s="83"/>
      <c r="L365" s="87"/>
      <c r="M365" s="91"/>
      <c r="N365" s="141"/>
      <c r="O365" s="89"/>
      <c r="P365" s="89"/>
      <c r="Q365" s="91"/>
      <c r="R365" s="102"/>
      <c r="S365" s="103"/>
      <c r="T365" s="103"/>
      <c r="U365" s="94" t="s">
        <v>596</v>
      </c>
      <c r="V365" s="93"/>
      <c r="W365" s="103"/>
      <c r="X365" s="103"/>
      <c r="Y365" s="103"/>
      <c r="Z365" s="83"/>
      <c r="AA365" s="91"/>
      <c r="AB365" s="107"/>
      <c r="AC365" s="108"/>
      <c r="AD365" s="87"/>
      <c r="AE365" s="87"/>
      <c r="AF365" s="87"/>
      <c r="AG365" s="88"/>
      <c r="AH365" s="97"/>
    </row>
    <row r="366" spans="1:34" ht="12.75" customHeight="1">
      <c r="A366" s="82"/>
      <c r="B366" s="137"/>
      <c r="C366" s="83"/>
      <c r="D366" s="83"/>
      <c r="E366" s="83"/>
      <c r="F366" s="83"/>
      <c r="G366" s="84"/>
      <c r="H366" s="104"/>
      <c r="I366" s="105"/>
      <c r="J366" s="83"/>
      <c r="K366" s="83"/>
      <c r="L366" s="87"/>
      <c r="M366" s="91"/>
      <c r="N366" s="141"/>
      <c r="O366" s="89"/>
      <c r="P366" s="89"/>
      <c r="Q366" s="91"/>
      <c r="R366" s="102"/>
      <c r="S366" s="103"/>
      <c r="T366" s="103"/>
      <c r="U366" s="94" t="s">
        <v>596</v>
      </c>
      <c r="V366" s="93"/>
      <c r="W366" s="103"/>
      <c r="X366" s="103"/>
      <c r="Y366" s="103"/>
      <c r="Z366" s="83"/>
      <c r="AA366" s="91"/>
      <c r="AB366" s="107"/>
      <c r="AC366" s="108"/>
      <c r="AD366" s="87"/>
      <c r="AE366" s="87"/>
      <c r="AF366" s="87"/>
      <c r="AG366" s="88"/>
      <c r="AH366" s="97"/>
    </row>
    <row r="367" spans="1:34" ht="12.75" customHeight="1">
      <c r="A367" s="82"/>
      <c r="B367" s="137"/>
      <c r="C367" s="83"/>
      <c r="D367" s="83"/>
      <c r="E367" s="83"/>
      <c r="F367" s="83"/>
      <c r="G367" s="84"/>
      <c r="H367" s="104"/>
      <c r="I367" s="105"/>
      <c r="J367" s="83"/>
      <c r="K367" s="83"/>
      <c r="L367" s="87"/>
      <c r="M367" s="91"/>
      <c r="N367" s="141"/>
      <c r="O367" s="89"/>
      <c r="P367" s="89"/>
      <c r="Q367" s="91"/>
      <c r="R367" s="102"/>
      <c r="S367" s="103"/>
      <c r="T367" s="103"/>
      <c r="U367" s="94" t="s">
        <v>596</v>
      </c>
      <c r="V367" s="93"/>
      <c r="W367" s="103"/>
      <c r="X367" s="103"/>
      <c r="Y367" s="103"/>
      <c r="Z367" s="83"/>
      <c r="AA367" s="91"/>
      <c r="AB367" s="107"/>
      <c r="AC367" s="108"/>
      <c r="AD367" s="87"/>
      <c r="AE367" s="87"/>
      <c r="AF367" s="87"/>
      <c r="AG367" s="88"/>
      <c r="AH367" s="97"/>
    </row>
    <row r="368" spans="1:34" ht="12.75" customHeight="1">
      <c r="A368" s="82"/>
      <c r="B368" s="137"/>
      <c r="C368" s="83"/>
      <c r="D368" s="83"/>
      <c r="E368" s="83"/>
      <c r="F368" s="83"/>
      <c r="G368" s="84"/>
      <c r="H368" s="104"/>
      <c r="I368" s="105"/>
      <c r="J368" s="83"/>
      <c r="K368" s="83"/>
      <c r="L368" s="87"/>
      <c r="M368" s="91"/>
      <c r="N368" s="141"/>
      <c r="O368" s="89"/>
      <c r="P368" s="89"/>
      <c r="Q368" s="91"/>
      <c r="R368" s="102"/>
      <c r="S368" s="103"/>
      <c r="T368" s="103"/>
      <c r="U368" s="94" t="s">
        <v>596</v>
      </c>
      <c r="V368" s="93"/>
      <c r="W368" s="103"/>
      <c r="X368" s="103"/>
      <c r="Y368" s="103"/>
      <c r="Z368" s="83"/>
      <c r="AA368" s="91"/>
      <c r="AB368" s="107"/>
      <c r="AC368" s="108"/>
      <c r="AD368" s="87"/>
      <c r="AE368" s="87"/>
      <c r="AF368" s="87"/>
      <c r="AG368" s="88"/>
      <c r="AH368" s="97"/>
    </row>
    <row r="369" spans="1:34" ht="12.75" customHeight="1">
      <c r="A369" s="82"/>
      <c r="B369" s="137"/>
      <c r="C369" s="83"/>
      <c r="D369" s="83"/>
      <c r="E369" s="83"/>
      <c r="F369" s="83"/>
      <c r="G369" s="84"/>
      <c r="H369" s="104"/>
      <c r="I369" s="105"/>
      <c r="J369" s="83"/>
      <c r="K369" s="83"/>
      <c r="L369" s="87"/>
      <c r="M369" s="91"/>
      <c r="N369" s="141"/>
      <c r="O369" s="89"/>
      <c r="P369" s="89"/>
      <c r="Q369" s="91"/>
      <c r="R369" s="102"/>
      <c r="S369" s="103"/>
      <c r="T369" s="103"/>
      <c r="U369" s="94" t="s">
        <v>596</v>
      </c>
      <c r="V369" s="93"/>
      <c r="W369" s="103"/>
      <c r="X369" s="103"/>
      <c r="Y369" s="103"/>
      <c r="Z369" s="83"/>
      <c r="AA369" s="91"/>
      <c r="AB369" s="107"/>
      <c r="AC369" s="108"/>
      <c r="AD369" s="87"/>
      <c r="AE369" s="87"/>
      <c r="AF369" s="87"/>
      <c r="AG369" s="88"/>
      <c r="AH369" s="97"/>
    </row>
    <row r="370" spans="1:34" ht="12.75" customHeight="1">
      <c r="A370" s="82"/>
      <c r="B370" s="137"/>
      <c r="C370" s="83"/>
      <c r="D370" s="83"/>
      <c r="E370" s="83"/>
      <c r="F370" s="83"/>
      <c r="G370" s="84"/>
      <c r="H370" s="104"/>
      <c r="I370" s="105"/>
      <c r="J370" s="83"/>
      <c r="K370" s="83"/>
      <c r="L370" s="87"/>
      <c r="M370" s="91"/>
      <c r="N370" s="141"/>
      <c r="O370" s="89"/>
      <c r="P370" s="89"/>
      <c r="Q370" s="91"/>
      <c r="R370" s="102"/>
      <c r="S370" s="103"/>
      <c r="T370" s="103"/>
      <c r="U370" s="94" t="s">
        <v>596</v>
      </c>
      <c r="V370" s="93"/>
      <c r="W370" s="103"/>
      <c r="X370" s="103"/>
      <c r="Y370" s="103"/>
      <c r="Z370" s="83"/>
      <c r="AA370" s="91"/>
      <c r="AB370" s="107"/>
      <c r="AC370" s="108"/>
      <c r="AD370" s="87"/>
      <c r="AE370" s="87"/>
      <c r="AF370" s="87"/>
      <c r="AG370" s="88"/>
      <c r="AH370" s="97"/>
    </row>
    <row r="371" spans="1:34" ht="12.75" customHeight="1">
      <c r="A371" s="82"/>
      <c r="B371" s="137"/>
      <c r="C371" s="83"/>
      <c r="D371" s="83"/>
      <c r="E371" s="83"/>
      <c r="F371" s="83"/>
      <c r="G371" s="84"/>
      <c r="H371" s="104"/>
      <c r="I371" s="105"/>
      <c r="J371" s="83"/>
      <c r="K371" s="83"/>
      <c r="L371" s="87"/>
      <c r="M371" s="91"/>
      <c r="N371" s="141"/>
      <c r="O371" s="89"/>
      <c r="P371" s="89"/>
      <c r="Q371" s="91"/>
      <c r="R371" s="102"/>
      <c r="S371" s="103"/>
      <c r="T371" s="103"/>
      <c r="U371" s="94" t="s">
        <v>596</v>
      </c>
      <c r="V371" s="93"/>
      <c r="W371" s="103"/>
      <c r="X371" s="103"/>
      <c r="Y371" s="103"/>
      <c r="Z371" s="83"/>
      <c r="AA371" s="91"/>
      <c r="AB371" s="107"/>
      <c r="AC371" s="108"/>
      <c r="AD371" s="87"/>
      <c r="AE371" s="87"/>
      <c r="AF371" s="87"/>
      <c r="AG371" s="88"/>
      <c r="AH371" s="97"/>
    </row>
    <row r="372" spans="1:34" ht="12.75" customHeight="1">
      <c r="A372" s="82"/>
      <c r="B372" s="137"/>
      <c r="C372" s="83"/>
      <c r="D372" s="83"/>
      <c r="E372" s="83"/>
      <c r="F372" s="83"/>
      <c r="G372" s="84"/>
      <c r="H372" s="104"/>
      <c r="I372" s="105"/>
      <c r="J372" s="83"/>
      <c r="K372" s="83"/>
      <c r="L372" s="87"/>
      <c r="M372" s="91"/>
      <c r="N372" s="141"/>
      <c r="O372" s="89"/>
      <c r="P372" s="89"/>
      <c r="Q372" s="91"/>
      <c r="R372" s="102"/>
      <c r="S372" s="103"/>
      <c r="T372" s="103"/>
      <c r="U372" s="94" t="s">
        <v>596</v>
      </c>
      <c r="V372" s="93"/>
      <c r="W372" s="103"/>
      <c r="X372" s="103"/>
      <c r="Y372" s="103"/>
      <c r="Z372" s="83"/>
      <c r="AA372" s="91"/>
      <c r="AB372" s="107"/>
      <c r="AC372" s="108"/>
      <c r="AD372" s="87"/>
      <c r="AE372" s="87"/>
      <c r="AF372" s="87"/>
      <c r="AG372" s="88"/>
      <c r="AH372" s="97"/>
    </row>
    <row r="373" spans="1:34" ht="12.75" customHeight="1">
      <c r="A373" s="82"/>
      <c r="B373" s="137"/>
      <c r="C373" s="83"/>
      <c r="D373" s="83"/>
      <c r="E373" s="83"/>
      <c r="F373" s="83"/>
      <c r="G373" s="84"/>
      <c r="H373" s="104"/>
      <c r="I373" s="105"/>
      <c r="J373" s="83"/>
      <c r="K373" s="83"/>
      <c r="L373" s="87"/>
      <c r="M373" s="91"/>
      <c r="N373" s="141"/>
      <c r="O373" s="89"/>
      <c r="P373" s="89"/>
      <c r="Q373" s="91"/>
      <c r="R373" s="102"/>
      <c r="S373" s="103"/>
      <c r="T373" s="103"/>
      <c r="U373" s="94" t="s">
        <v>596</v>
      </c>
      <c r="V373" s="93"/>
      <c r="W373" s="103"/>
      <c r="X373" s="103"/>
      <c r="Y373" s="103"/>
      <c r="Z373" s="83"/>
      <c r="AA373" s="91"/>
      <c r="AB373" s="107"/>
      <c r="AC373" s="108"/>
      <c r="AD373" s="87"/>
      <c r="AE373" s="87"/>
      <c r="AF373" s="87"/>
      <c r="AG373" s="88"/>
      <c r="AH373" s="97"/>
    </row>
    <row r="374" spans="1:34" ht="12.75" customHeight="1">
      <c r="A374" s="82"/>
      <c r="B374" s="137"/>
      <c r="C374" s="83"/>
      <c r="D374" s="83"/>
      <c r="E374" s="83"/>
      <c r="F374" s="83"/>
      <c r="G374" s="84"/>
      <c r="H374" s="104"/>
      <c r="I374" s="105"/>
      <c r="J374" s="83"/>
      <c r="K374" s="83"/>
      <c r="L374" s="87"/>
      <c r="M374" s="91"/>
      <c r="N374" s="141"/>
      <c r="O374" s="89"/>
      <c r="P374" s="89"/>
      <c r="Q374" s="91"/>
      <c r="R374" s="102"/>
      <c r="S374" s="103"/>
      <c r="T374" s="103"/>
      <c r="U374" s="94" t="s">
        <v>596</v>
      </c>
      <c r="V374" s="93"/>
      <c r="W374" s="103"/>
      <c r="X374" s="103"/>
      <c r="Y374" s="103"/>
      <c r="Z374" s="83"/>
      <c r="AA374" s="91"/>
      <c r="AB374" s="107"/>
      <c r="AC374" s="108"/>
      <c r="AD374" s="87"/>
      <c r="AE374" s="87"/>
      <c r="AF374" s="87"/>
      <c r="AG374" s="88"/>
      <c r="AH374" s="97"/>
    </row>
    <row r="375" spans="1:34" ht="12.75" customHeight="1">
      <c r="A375" s="82"/>
      <c r="B375" s="137"/>
      <c r="C375" s="83"/>
      <c r="D375" s="83"/>
      <c r="E375" s="83"/>
      <c r="F375" s="83"/>
      <c r="G375" s="84"/>
      <c r="H375" s="104"/>
      <c r="I375" s="105"/>
      <c r="J375" s="83"/>
      <c r="K375" s="83"/>
      <c r="L375" s="87"/>
      <c r="M375" s="91"/>
      <c r="N375" s="141"/>
      <c r="O375" s="89"/>
      <c r="P375" s="89"/>
      <c r="Q375" s="91"/>
      <c r="R375" s="102"/>
      <c r="S375" s="103"/>
      <c r="T375" s="103"/>
      <c r="U375" s="94" t="s">
        <v>596</v>
      </c>
      <c r="V375" s="93"/>
      <c r="W375" s="103"/>
      <c r="X375" s="103"/>
      <c r="Y375" s="103"/>
      <c r="Z375" s="83"/>
      <c r="AA375" s="91"/>
      <c r="AB375" s="107"/>
      <c r="AC375" s="108"/>
      <c r="AD375" s="87"/>
      <c r="AE375" s="87"/>
      <c r="AF375" s="87"/>
      <c r="AG375" s="88"/>
      <c r="AH375" s="97"/>
    </row>
    <row r="376" spans="1:34" ht="12.75" customHeight="1">
      <c r="A376" s="82"/>
      <c r="B376" s="137"/>
      <c r="C376" s="83"/>
      <c r="D376" s="83"/>
      <c r="E376" s="83"/>
      <c r="F376" s="83"/>
      <c r="G376" s="84"/>
      <c r="H376" s="104"/>
      <c r="I376" s="105"/>
      <c r="J376" s="83"/>
      <c r="K376" s="83"/>
      <c r="L376" s="87"/>
      <c r="M376" s="91"/>
      <c r="N376" s="141"/>
      <c r="O376" s="89"/>
      <c r="P376" s="89"/>
      <c r="Q376" s="91"/>
      <c r="R376" s="102"/>
      <c r="S376" s="103"/>
      <c r="T376" s="103"/>
      <c r="U376" s="94" t="s">
        <v>596</v>
      </c>
      <c r="V376" s="93"/>
      <c r="W376" s="103"/>
      <c r="X376" s="103"/>
      <c r="Y376" s="103"/>
      <c r="Z376" s="83"/>
      <c r="AA376" s="91"/>
      <c r="AB376" s="107"/>
      <c r="AC376" s="108"/>
      <c r="AD376" s="87"/>
      <c r="AE376" s="87"/>
      <c r="AF376" s="87"/>
      <c r="AG376" s="88"/>
      <c r="AH376" s="97"/>
    </row>
    <row r="377" spans="1:34" ht="12.75" customHeight="1">
      <c r="A377" s="82"/>
      <c r="B377" s="137"/>
      <c r="C377" s="83"/>
      <c r="D377" s="83"/>
      <c r="E377" s="83"/>
      <c r="F377" s="83"/>
      <c r="G377" s="84"/>
      <c r="H377" s="104"/>
      <c r="I377" s="105"/>
      <c r="J377" s="83"/>
      <c r="K377" s="83"/>
      <c r="L377" s="87"/>
      <c r="M377" s="91"/>
      <c r="N377" s="141"/>
      <c r="O377" s="89"/>
      <c r="P377" s="89"/>
      <c r="Q377" s="91"/>
      <c r="R377" s="102"/>
      <c r="S377" s="103"/>
      <c r="T377" s="103"/>
      <c r="U377" s="94" t="s">
        <v>596</v>
      </c>
      <c r="V377" s="93"/>
      <c r="W377" s="103"/>
      <c r="X377" s="103"/>
      <c r="Y377" s="103"/>
      <c r="Z377" s="83"/>
      <c r="AA377" s="91"/>
      <c r="AB377" s="107"/>
      <c r="AC377" s="108"/>
      <c r="AD377" s="87"/>
      <c r="AE377" s="87"/>
      <c r="AF377" s="87"/>
      <c r="AG377" s="88"/>
      <c r="AH377" s="97"/>
    </row>
    <row r="378" spans="1:34" ht="12.75" customHeight="1">
      <c r="A378" s="82"/>
      <c r="B378" s="137"/>
      <c r="C378" s="83"/>
      <c r="D378" s="83"/>
      <c r="E378" s="83"/>
      <c r="F378" s="83"/>
      <c r="G378" s="84"/>
      <c r="H378" s="104"/>
      <c r="I378" s="105"/>
      <c r="J378" s="83"/>
      <c r="K378" s="83"/>
      <c r="L378" s="87"/>
      <c r="M378" s="91"/>
      <c r="N378" s="141"/>
      <c r="O378" s="89"/>
      <c r="P378" s="89"/>
      <c r="Q378" s="91"/>
      <c r="R378" s="102"/>
      <c r="S378" s="103"/>
      <c r="T378" s="103"/>
      <c r="U378" s="94" t="s">
        <v>596</v>
      </c>
      <c r="V378" s="93"/>
      <c r="W378" s="103"/>
      <c r="X378" s="103"/>
      <c r="Y378" s="103"/>
      <c r="Z378" s="83"/>
      <c r="AA378" s="91"/>
      <c r="AB378" s="107"/>
      <c r="AC378" s="108"/>
      <c r="AD378" s="87"/>
      <c r="AE378" s="87"/>
      <c r="AF378" s="87"/>
      <c r="AG378" s="88"/>
      <c r="AH378" s="97"/>
    </row>
    <row r="379" spans="1:34" ht="12.75" customHeight="1">
      <c r="A379" s="82"/>
      <c r="B379" s="137"/>
      <c r="C379" s="83"/>
      <c r="D379" s="83"/>
      <c r="E379" s="83"/>
      <c r="F379" s="83"/>
      <c r="G379" s="84"/>
      <c r="H379" s="104"/>
      <c r="I379" s="105"/>
      <c r="J379" s="83"/>
      <c r="K379" s="83"/>
      <c r="L379" s="87"/>
      <c r="M379" s="91"/>
      <c r="N379" s="141"/>
      <c r="O379" s="89"/>
      <c r="P379" s="89"/>
      <c r="Q379" s="91"/>
      <c r="R379" s="92"/>
      <c r="S379" s="93"/>
      <c r="T379" s="93"/>
      <c r="U379" s="94" t="s">
        <v>596</v>
      </c>
      <c r="V379" s="93"/>
      <c r="W379" s="93"/>
      <c r="X379" s="93"/>
      <c r="Y379" s="93"/>
      <c r="Z379" s="83"/>
      <c r="AA379" s="91"/>
      <c r="AB379" s="107"/>
      <c r="AC379" s="108"/>
      <c r="AD379" s="87"/>
      <c r="AE379" s="87"/>
      <c r="AF379" s="87"/>
      <c r="AG379" s="88"/>
      <c r="AH379" s="97"/>
    </row>
    <row r="380" spans="1:34" ht="12.75" customHeight="1" thickBot="1">
      <c r="A380" s="109"/>
      <c r="B380" s="138"/>
      <c r="C380" s="110"/>
      <c r="D380" s="110"/>
      <c r="E380" s="110"/>
      <c r="F380" s="110"/>
      <c r="G380" s="111"/>
      <c r="H380" s="112"/>
      <c r="I380" s="113"/>
      <c r="J380" s="110"/>
      <c r="K380" s="110"/>
      <c r="L380" s="114"/>
      <c r="M380" s="115"/>
      <c r="N380" s="142"/>
      <c r="O380" s="116"/>
      <c r="P380" s="116"/>
      <c r="Q380" s="115"/>
      <c r="R380" s="117"/>
      <c r="S380" s="118"/>
      <c r="T380" s="118"/>
      <c r="U380" s="119" t="s">
        <v>596</v>
      </c>
      <c r="V380" s="118"/>
      <c r="W380" s="118"/>
      <c r="X380" s="118"/>
      <c r="Y380" s="118"/>
      <c r="Z380" s="110"/>
      <c r="AA380" s="115"/>
      <c r="AB380" s="120"/>
      <c r="AC380" s="121"/>
      <c r="AD380" s="114"/>
      <c r="AE380" s="114"/>
      <c r="AF380" s="114"/>
      <c r="AG380" s="122"/>
      <c r="AH380" s="123"/>
    </row>
    <row r="381" spans="1:34" ht="12.75" customHeight="1">
      <c r="A381" s="82"/>
      <c r="B381" s="137"/>
      <c r="C381" s="83"/>
      <c r="D381" s="83"/>
      <c r="E381" s="83"/>
      <c r="F381" s="83"/>
      <c r="G381" s="84"/>
      <c r="H381" s="104"/>
      <c r="I381" s="105"/>
      <c r="J381" s="83"/>
      <c r="K381" s="83"/>
      <c r="L381" s="87"/>
      <c r="M381" s="91"/>
      <c r="N381" s="141"/>
      <c r="O381" s="89"/>
      <c r="P381" s="89"/>
      <c r="Q381" s="91"/>
      <c r="R381" s="102"/>
      <c r="S381" s="103"/>
      <c r="T381" s="103"/>
      <c r="U381" s="94" t="s">
        <v>596</v>
      </c>
      <c r="V381" s="93"/>
      <c r="W381" s="103"/>
      <c r="X381" s="103"/>
      <c r="Y381" s="103"/>
      <c r="Z381" s="83"/>
      <c r="AA381" s="91"/>
      <c r="AB381" s="107"/>
      <c r="AC381" s="108"/>
      <c r="AD381" s="87"/>
      <c r="AE381" s="87"/>
      <c r="AF381" s="87"/>
      <c r="AG381" s="88"/>
      <c r="AH381" s="97"/>
    </row>
    <row r="382" spans="1:34" ht="12.75" customHeight="1">
      <c r="A382" s="82"/>
      <c r="B382" s="137"/>
      <c r="C382" s="83"/>
      <c r="D382" s="83"/>
      <c r="E382" s="83"/>
      <c r="F382" s="83"/>
      <c r="G382" s="84"/>
      <c r="H382" s="104"/>
      <c r="I382" s="105"/>
      <c r="J382" s="83"/>
      <c r="K382" s="83"/>
      <c r="L382" s="87"/>
      <c r="M382" s="91"/>
      <c r="N382" s="141"/>
      <c r="O382" s="89"/>
      <c r="P382" s="89"/>
      <c r="Q382" s="91"/>
      <c r="R382" s="102"/>
      <c r="S382" s="103"/>
      <c r="T382" s="103"/>
      <c r="U382" s="94" t="s">
        <v>596</v>
      </c>
      <c r="V382" s="93"/>
      <c r="W382" s="103"/>
      <c r="X382" s="103"/>
      <c r="Y382" s="103"/>
      <c r="Z382" s="83"/>
      <c r="AA382" s="91"/>
      <c r="AB382" s="107"/>
      <c r="AC382" s="108"/>
      <c r="AD382" s="87"/>
      <c r="AE382" s="87"/>
      <c r="AF382" s="87"/>
      <c r="AG382" s="88"/>
      <c r="AH382" s="97"/>
    </row>
    <row r="383" spans="1:34" ht="12.75" customHeight="1">
      <c r="A383" s="82"/>
      <c r="B383" s="137"/>
      <c r="C383" s="83"/>
      <c r="D383" s="83"/>
      <c r="E383" s="83"/>
      <c r="F383" s="83"/>
      <c r="G383" s="84"/>
      <c r="H383" s="104"/>
      <c r="I383" s="105"/>
      <c r="J383" s="83"/>
      <c r="K383" s="83"/>
      <c r="L383" s="87"/>
      <c r="M383" s="91"/>
      <c r="N383" s="141"/>
      <c r="O383" s="89"/>
      <c r="P383" s="89"/>
      <c r="Q383" s="91"/>
      <c r="R383" s="102"/>
      <c r="S383" s="103"/>
      <c r="T383" s="103"/>
      <c r="U383" s="94" t="s">
        <v>596</v>
      </c>
      <c r="V383" s="93"/>
      <c r="W383" s="103"/>
      <c r="X383" s="103"/>
      <c r="Y383" s="103"/>
      <c r="Z383" s="83"/>
      <c r="AA383" s="91"/>
      <c r="AB383" s="107"/>
      <c r="AC383" s="108"/>
      <c r="AD383" s="87"/>
      <c r="AE383" s="87"/>
      <c r="AF383" s="87"/>
      <c r="AG383" s="88"/>
      <c r="AH383" s="97"/>
    </row>
    <row r="384" spans="1:34" ht="12.75" customHeight="1">
      <c r="A384" s="82"/>
      <c r="B384" s="137"/>
      <c r="C384" s="83"/>
      <c r="D384" s="83"/>
      <c r="E384" s="83"/>
      <c r="F384" s="83"/>
      <c r="G384" s="84"/>
      <c r="H384" s="104"/>
      <c r="I384" s="105"/>
      <c r="J384" s="83"/>
      <c r="K384" s="83"/>
      <c r="L384" s="87"/>
      <c r="M384" s="91"/>
      <c r="N384" s="141"/>
      <c r="O384" s="89"/>
      <c r="P384" s="89"/>
      <c r="Q384" s="91"/>
      <c r="R384" s="102"/>
      <c r="S384" s="103"/>
      <c r="T384" s="103"/>
      <c r="U384" s="94" t="s">
        <v>596</v>
      </c>
      <c r="V384" s="93"/>
      <c r="W384" s="103"/>
      <c r="X384" s="103"/>
      <c r="Y384" s="103"/>
      <c r="Z384" s="83"/>
      <c r="AA384" s="91"/>
      <c r="AB384" s="107"/>
      <c r="AC384" s="108"/>
      <c r="AD384" s="87"/>
      <c r="AE384" s="87"/>
      <c r="AF384" s="87"/>
      <c r="AG384" s="88"/>
      <c r="AH384" s="97"/>
    </row>
    <row r="385" spans="1:34" ht="12.75" customHeight="1">
      <c r="A385" s="82"/>
      <c r="B385" s="137"/>
      <c r="C385" s="83"/>
      <c r="D385" s="83"/>
      <c r="E385" s="83"/>
      <c r="F385" s="83"/>
      <c r="G385" s="84"/>
      <c r="H385" s="104"/>
      <c r="I385" s="105"/>
      <c r="J385" s="83"/>
      <c r="K385" s="83"/>
      <c r="L385" s="87"/>
      <c r="M385" s="91"/>
      <c r="N385" s="141"/>
      <c r="O385" s="89"/>
      <c r="P385" s="89"/>
      <c r="Q385" s="91"/>
      <c r="R385" s="102"/>
      <c r="S385" s="103"/>
      <c r="T385" s="103"/>
      <c r="U385" s="94" t="s">
        <v>596</v>
      </c>
      <c r="V385" s="93"/>
      <c r="W385" s="103"/>
      <c r="X385" s="103"/>
      <c r="Y385" s="103"/>
      <c r="Z385" s="83"/>
      <c r="AA385" s="91"/>
      <c r="AB385" s="107"/>
      <c r="AC385" s="108"/>
      <c r="AD385" s="87"/>
      <c r="AE385" s="87"/>
      <c r="AF385" s="87"/>
      <c r="AG385" s="88"/>
      <c r="AH385" s="97"/>
    </row>
    <row r="386" spans="1:34" ht="12.75" customHeight="1">
      <c r="A386" s="82"/>
      <c r="B386" s="137"/>
      <c r="C386" s="83"/>
      <c r="D386" s="83"/>
      <c r="E386" s="83"/>
      <c r="F386" s="83"/>
      <c r="G386" s="84"/>
      <c r="H386" s="104"/>
      <c r="I386" s="105"/>
      <c r="J386" s="83"/>
      <c r="K386" s="83"/>
      <c r="L386" s="87"/>
      <c r="M386" s="91"/>
      <c r="N386" s="141"/>
      <c r="O386" s="89"/>
      <c r="P386" s="89"/>
      <c r="Q386" s="91"/>
      <c r="R386" s="102"/>
      <c r="S386" s="103"/>
      <c r="T386" s="103"/>
      <c r="U386" s="94" t="s">
        <v>596</v>
      </c>
      <c r="V386" s="93"/>
      <c r="W386" s="103"/>
      <c r="X386" s="103"/>
      <c r="Y386" s="103"/>
      <c r="Z386" s="83"/>
      <c r="AA386" s="91"/>
      <c r="AB386" s="107"/>
      <c r="AC386" s="108"/>
      <c r="AD386" s="87"/>
      <c r="AE386" s="87"/>
      <c r="AF386" s="87"/>
      <c r="AG386" s="88"/>
      <c r="AH386" s="97"/>
    </row>
    <row r="387" spans="1:34" ht="12.75" customHeight="1">
      <c r="A387" s="82"/>
      <c r="B387" s="137"/>
      <c r="C387" s="83"/>
      <c r="D387" s="83"/>
      <c r="E387" s="83"/>
      <c r="F387" s="83"/>
      <c r="G387" s="84"/>
      <c r="H387" s="104"/>
      <c r="I387" s="105"/>
      <c r="J387" s="83"/>
      <c r="K387" s="83"/>
      <c r="L387" s="87"/>
      <c r="M387" s="91"/>
      <c r="N387" s="141"/>
      <c r="O387" s="89"/>
      <c r="P387" s="89"/>
      <c r="Q387" s="91"/>
      <c r="R387" s="102"/>
      <c r="S387" s="103"/>
      <c r="T387" s="103"/>
      <c r="U387" s="94" t="s">
        <v>596</v>
      </c>
      <c r="V387" s="93"/>
      <c r="W387" s="103"/>
      <c r="X387" s="103"/>
      <c r="Y387" s="103"/>
      <c r="Z387" s="83"/>
      <c r="AA387" s="91"/>
      <c r="AB387" s="107"/>
      <c r="AC387" s="108"/>
      <c r="AD387" s="87"/>
      <c r="AE387" s="87"/>
      <c r="AF387" s="87"/>
      <c r="AG387" s="88"/>
      <c r="AH387" s="97"/>
    </row>
    <row r="388" spans="1:34" ht="12.75" customHeight="1">
      <c r="A388" s="82"/>
      <c r="B388" s="137"/>
      <c r="C388" s="83"/>
      <c r="D388" s="83"/>
      <c r="E388" s="83"/>
      <c r="F388" s="83"/>
      <c r="G388" s="84"/>
      <c r="H388" s="104"/>
      <c r="I388" s="105"/>
      <c r="J388" s="83"/>
      <c r="K388" s="83"/>
      <c r="L388" s="87"/>
      <c r="M388" s="91"/>
      <c r="N388" s="141"/>
      <c r="O388" s="89"/>
      <c r="P388" s="89"/>
      <c r="Q388" s="91"/>
      <c r="R388" s="102"/>
      <c r="S388" s="103"/>
      <c r="T388" s="103"/>
      <c r="U388" s="94" t="s">
        <v>596</v>
      </c>
      <c r="V388" s="93"/>
      <c r="W388" s="103"/>
      <c r="X388" s="103"/>
      <c r="Y388" s="103"/>
      <c r="Z388" s="83"/>
      <c r="AA388" s="91"/>
      <c r="AB388" s="107"/>
      <c r="AC388" s="108"/>
      <c r="AD388" s="87"/>
      <c r="AE388" s="87"/>
      <c r="AF388" s="87"/>
      <c r="AG388" s="88"/>
      <c r="AH388" s="97"/>
    </row>
    <row r="389" spans="1:34" ht="12.75" customHeight="1">
      <c r="A389" s="82"/>
      <c r="B389" s="137"/>
      <c r="C389" s="83"/>
      <c r="D389" s="83"/>
      <c r="E389" s="83"/>
      <c r="F389" s="83"/>
      <c r="G389" s="84"/>
      <c r="H389" s="104"/>
      <c r="I389" s="105"/>
      <c r="J389" s="83"/>
      <c r="K389" s="83"/>
      <c r="L389" s="87"/>
      <c r="M389" s="91"/>
      <c r="N389" s="141"/>
      <c r="O389" s="89"/>
      <c r="P389" s="89"/>
      <c r="Q389" s="91"/>
      <c r="R389" s="102"/>
      <c r="S389" s="103"/>
      <c r="T389" s="103"/>
      <c r="U389" s="94" t="s">
        <v>596</v>
      </c>
      <c r="V389" s="93"/>
      <c r="W389" s="103"/>
      <c r="X389" s="103"/>
      <c r="Y389" s="103"/>
      <c r="Z389" s="83"/>
      <c r="AA389" s="91"/>
      <c r="AB389" s="107"/>
      <c r="AC389" s="108"/>
      <c r="AD389" s="87"/>
      <c r="AE389" s="87"/>
      <c r="AF389" s="87"/>
      <c r="AG389" s="88"/>
      <c r="AH389" s="97"/>
    </row>
    <row r="390" spans="1:34" ht="12.75" customHeight="1">
      <c r="A390" s="82"/>
      <c r="B390" s="137"/>
      <c r="C390" s="83"/>
      <c r="D390" s="83"/>
      <c r="E390" s="83"/>
      <c r="F390" s="83"/>
      <c r="G390" s="84"/>
      <c r="H390" s="104"/>
      <c r="I390" s="105"/>
      <c r="J390" s="83"/>
      <c r="K390" s="83"/>
      <c r="L390" s="87"/>
      <c r="M390" s="91"/>
      <c r="N390" s="141"/>
      <c r="O390" s="89"/>
      <c r="P390" s="89"/>
      <c r="Q390" s="91"/>
      <c r="R390" s="102"/>
      <c r="S390" s="103"/>
      <c r="T390" s="103"/>
      <c r="U390" s="94" t="s">
        <v>596</v>
      </c>
      <c r="V390" s="93"/>
      <c r="W390" s="103"/>
      <c r="X390" s="103"/>
      <c r="Y390" s="103"/>
      <c r="Z390" s="83"/>
      <c r="AA390" s="91"/>
      <c r="AB390" s="107"/>
      <c r="AC390" s="108"/>
      <c r="AD390" s="87"/>
      <c r="AE390" s="87"/>
      <c r="AF390" s="87"/>
      <c r="AG390" s="88"/>
      <c r="AH390" s="97"/>
    </row>
    <row r="391" spans="1:34" ht="12.75" customHeight="1">
      <c r="A391" s="82"/>
      <c r="B391" s="137"/>
      <c r="C391" s="83"/>
      <c r="D391" s="83"/>
      <c r="E391" s="83"/>
      <c r="F391" s="83"/>
      <c r="G391" s="84"/>
      <c r="H391" s="104"/>
      <c r="I391" s="105"/>
      <c r="J391" s="83"/>
      <c r="K391" s="83"/>
      <c r="L391" s="87"/>
      <c r="M391" s="91"/>
      <c r="N391" s="141"/>
      <c r="O391" s="89"/>
      <c r="P391" s="89"/>
      <c r="Q391" s="91"/>
      <c r="R391" s="102"/>
      <c r="S391" s="103"/>
      <c r="T391" s="103"/>
      <c r="U391" s="94" t="s">
        <v>596</v>
      </c>
      <c r="V391" s="93"/>
      <c r="W391" s="103"/>
      <c r="X391" s="103"/>
      <c r="Y391" s="103"/>
      <c r="Z391" s="83"/>
      <c r="AA391" s="91"/>
      <c r="AB391" s="107"/>
      <c r="AC391" s="108"/>
      <c r="AD391" s="87"/>
      <c r="AE391" s="87"/>
      <c r="AF391" s="87"/>
      <c r="AG391" s="88"/>
      <c r="AH391" s="97"/>
    </row>
    <row r="392" spans="1:34" ht="12.75" customHeight="1">
      <c r="A392" s="82"/>
      <c r="B392" s="137"/>
      <c r="C392" s="83"/>
      <c r="D392" s="83"/>
      <c r="E392" s="83"/>
      <c r="F392" s="83"/>
      <c r="G392" s="84"/>
      <c r="H392" s="104"/>
      <c r="I392" s="105"/>
      <c r="J392" s="83"/>
      <c r="K392" s="83"/>
      <c r="L392" s="87"/>
      <c r="M392" s="91"/>
      <c r="N392" s="141"/>
      <c r="O392" s="89"/>
      <c r="P392" s="89"/>
      <c r="Q392" s="91"/>
      <c r="R392" s="102"/>
      <c r="S392" s="103"/>
      <c r="T392" s="103"/>
      <c r="U392" s="94" t="s">
        <v>596</v>
      </c>
      <c r="V392" s="93"/>
      <c r="W392" s="103"/>
      <c r="X392" s="103"/>
      <c r="Y392" s="103"/>
      <c r="Z392" s="83"/>
      <c r="AA392" s="91"/>
      <c r="AB392" s="107"/>
      <c r="AC392" s="108"/>
      <c r="AD392" s="87"/>
      <c r="AE392" s="87"/>
      <c r="AF392" s="87"/>
      <c r="AG392" s="88"/>
      <c r="AH392" s="97"/>
    </row>
    <row r="393" spans="1:34" ht="12.75" customHeight="1">
      <c r="A393" s="82"/>
      <c r="B393" s="137"/>
      <c r="C393" s="83"/>
      <c r="D393" s="83"/>
      <c r="E393" s="83"/>
      <c r="F393" s="83"/>
      <c r="G393" s="84"/>
      <c r="H393" s="104"/>
      <c r="I393" s="105"/>
      <c r="J393" s="83"/>
      <c r="K393" s="83"/>
      <c r="L393" s="87"/>
      <c r="M393" s="91"/>
      <c r="N393" s="141"/>
      <c r="O393" s="89"/>
      <c r="P393" s="89"/>
      <c r="Q393" s="91"/>
      <c r="R393" s="102"/>
      <c r="S393" s="103"/>
      <c r="T393" s="103"/>
      <c r="U393" s="94" t="s">
        <v>596</v>
      </c>
      <c r="V393" s="93"/>
      <c r="W393" s="103"/>
      <c r="X393" s="103"/>
      <c r="Y393" s="103"/>
      <c r="Z393" s="83"/>
      <c r="AA393" s="91"/>
      <c r="AB393" s="107"/>
      <c r="AC393" s="108"/>
      <c r="AD393" s="87"/>
      <c r="AE393" s="87"/>
      <c r="AF393" s="87"/>
      <c r="AG393" s="88"/>
      <c r="AH393" s="97"/>
    </row>
    <row r="394" spans="1:34" ht="12.75" customHeight="1">
      <c r="A394" s="82"/>
      <c r="B394" s="137"/>
      <c r="C394" s="83"/>
      <c r="D394" s="83"/>
      <c r="E394" s="83"/>
      <c r="F394" s="83"/>
      <c r="G394" s="84"/>
      <c r="H394" s="104"/>
      <c r="I394" s="105"/>
      <c r="J394" s="83"/>
      <c r="K394" s="83"/>
      <c r="L394" s="87"/>
      <c r="M394" s="91"/>
      <c r="N394" s="141"/>
      <c r="O394" s="89"/>
      <c r="P394" s="89"/>
      <c r="Q394" s="91"/>
      <c r="R394" s="102"/>
      <c r="S394" s="103"/>
      <c r="T394" s="103"/>
      <c r="U394" s="94" t="s">
        <v>596</v>
      </c>
      <c r="V394" s="93"/>
      <c r="W394" s="103"/>
      <c r="X394" s="103"/>
      <c r="Y394" s="103"/>
      <c r="Z394" s="83"/>
      <c r="AA394" s="91"/>
      <c r="AB394" s="107"/>
      <c r="AC394" s="108"/>
      <c r="AD394" s="87"/>
      <c r="AE394" s="87"/>
      <c r="AF394" s="87"/>
      <c r="AG394" s="88"/>
      <c r="AH394" s="97"/>
    </row>
    <row r="395" spans="1:34" ht="12.75" customHeight="1">
      <c r="A395" s="82"/>
      <c r="B395" s="137"/>
      <c r="C395" s="83"/>
      <c r="D395" s="83"/>
      <c r="E395" s="83"/>
      <c r="F395" s="83"/>
      <c r="G395" s="84"/>
      <c r="H395" s="104"/>
      <c r="I395" s="105"/>
      <c r="J395" s="83"/>
      <c r="K395" s="83"/>
      <c r="L395" s="87"/>
      <c r="M395" s="91"/>
      <c r="N395" s="141"/>
      <c r="O395" s="89"/>
      <c r="P395" s="89"/>
      <c r="Q395" s="91"/>
      <c r="R395" s="102"/>
      <c r="S395" s="103"/>
      <c r="T395" s="103"/>
      <c r="U395" s="94" t="s">
        <v>596</v>
      </c>
      <c r="V395" s="93"/>
      <c r="W395" s="103"/>
      <c r="X395" s="103"/>
      <c r="Y395" s="103"/>
      <c r="Z395" s="83"/>
      <c r="AA395" s="91"/>
      <c r="AB395" s="107"/>
      <c r="AC395" s="108"/>
      <c r="AD395" s="87"/>
      <c r="AE395" s="87"/>
      <c r="AF395" s="87"/>
      <c r="AG395" s="88"/>
      <c r="AH395" s="97"/>
    </row>
    <row r="396" spans="1:34" ht="12.75" customHeight="1">
      <c r="A396" s="82"/>
      <c r="B396" s="137"/>
      <c r="C396" s="83"/>
      <c r="D396" s="83"/>
      <c r="E396" s="83"/>
      <c r="F396" s="83"/>
      <c r="G396" s="84"/>
      <c r="H396" s="104"/>
      <c r="I396" s="105"/>
      <c r="J396" s="83"/>
      <c r="K396" s="83"/>
      <c r="L396" s="87"/>
      <c r="M396" s="91"/>
      <c r="N396" s="141"/>
      <c r="O396" s="89"/>
      <c r="P396" s="89"/>
      <c r="Q396" s="91"/>
      <c r="R396" s="102"/>
      <c r="S396" s="103"/>
      <c r="T396" s="103"/>
      <c r="U396" s="94" t="s">
        <v>596</v>
      </c>
      <c r="V396" s="93"/>
      <c r="W396" s="103"/>
      <c r="X396" s="103"/>
      <c r="Y396" s="103"/>
      <c r="Z396" s="83"/>
      <c r="AA396" s="91"/>
      <c r="AB396" s="107"/>
      <c r="AC396" s="108"/>
      <c r="AD396" s="87"/>
      <c r="AE396" s="87"/>
      <c r="AF396" s="87"/>
      <c r="AG396" s="88"/>
      <c r="AH396" s="97"/>
    </row>
    <row r="397" spans="1:34" ht="12.75" customHeight="1">
      <c r="A397" s="82"/>
      <c r="B397" s="137"/>
      <c r="C397" s="83"/>
      <c r="D397" s="83"/>
      <c r="E397" s="83"/>
      <c r="F397" s="83"/>
      <c r="G397" s="84"/>
      <c r="H397" s="104"/>
      <c r="I397" s="105"/>
      <c r="J397" s="83"/>
      <c r="K397" s="83"/>
      <c r="L397" s="87"/>
      <c r="M397" s="91"/>
      <c r="N397" s="141"/>
      <c r="O397" s="89"/>
      <c r="P397" s="89"/>
      <c r="Q397" s="91"/>
      <c r="R397" s="102"/>
      <c r="S397" s="103"/>
      <c r="T397" s="103"/>
      <c r="U397" s="94" t="s">
        <v>596</v>
      </c>
      <c r="V397" s="93"/>
      <c r="W397" s="103"/>
      <c r="X397" s="103"/>
      <c r="Y397" s="103"/>
      <c r="Z397" s="83"/>
      <c r="AA397" s="91"/>
      <c r="AB397" s="107"/>
      <c r="AC397" s="108"/>
      <c r="AD397" s="87"/>
      <c r="AE397" s="87"/>
      <c r="AF397" s="87"/>
      <c r="AG397" s="88"/>
      <c r="AH397" s="97"/>
    </row>
    <row r="398" spans="1:34" ht="12.75" customHeight="1">
      <c r="A398" s="82"/>
      <c r="B398" s="137"/>
      <c r="C398" s="83"/>
      <c r="D398" s="83"/>
      <c r="E398" s="83"/>
      <c r="F398" s="83"/>
      <c r="G398" s="84"/>
      <c r="H398" s="104"/>
      <c r="I398" s="105"/>
      <c r="J398" s="83"/>
      <c r="K398" s="83"/>
      <c r="L398" s="87"/>
      <c r="M398" s="91"/>
      <c r="N398" s="141"/>
      <c r="O398" s="89"/>
      <c r="P398" s="89"/>
      <c r="Q398" s="91"/>
      <c r="R398" s="102"/>
      <c r="S398" s="103"/>
      <c r="T398" s="103"/>
      <c r="U398" s="94" t="s">
        <v>596</v>
      </c>
      <c r="V398" s="93"/>
      <c r="W398" s="103"/>
      <c r="X398" s="103"/>
      <c r="Y398" s="103"/>
      <c r="Z398" s="83"/>
      <c r="AA398" s="91"/>
      <c r="AB398" s="107"/>
      <c r="AC398" s="108"/>
      <c r="AD398" s="87"/>
      <c r="AE398" s="87"/>
      <c r="AF398" s="87"/>
      <c r="AG398" s="88"/>
      <c r="AH398" s="97"/>
    </row>
    <row r="399" spans="1:34" ht="12.75" customHeight="1">
      <c r="A399" s="82"/>
      <c r="B399" s="137"/>
      <c r="C399" s="83"/>
      <c r="D399" s="83"/>
      <c r="E399" s="83"/>
      <c r="F399" s="83"/>
      <c r="G399" s="84"/>
      <c r="H399" s="104"/>
      <c r="I399" s="105"/>
      <c r="J399" s="83"/>
      <c r="K399" s="83"/>
      <c r="L399" s="87"/>
      <c r="M399" s="91"/>
      <c r="N399" s="141"/>
      <c r="O399" s="89"/>
      <c r="P399" s="89"/>
      <c r="Q399" s="91"/>
      <c r="R399" s="102"/>
      <c r="S399" s="103"/>
      <c r="T399" s="103"/>
      <c r="U399" s="94" t="s">
        <v>596</v>
      </c>
      <c r="V399" s="93"/>
      <c r="W399" s="103"/>
      <c r="X399" s="103"/>
      <c r="Y399" s="103"/>
      <c r="Z399" s="83"/>
      <c r="AA399" s="91"/>
      <c r="AB399" s="107"/>
      <c r="AC399" s="108"/>
      <c r="AD399" s="87"/>
      <c r="AE399" s="87"/>
      <c r="AF399" s="87"/>
      <c r="AG399" s="88"/>
      <c r="AH399" s="97"/>
    </row>
    <row r="400" spans="1:34" ht="12.75" customHeight="1">
      <c r="A400" s="82"/>
      <c r="B400" s="137"/>
      <c r="C400" s="83"/>
      <c r="D400" s="83"/>
      <c r="E400" s="83"/>
      <c r="F400" s="83"/>
      <c r="G400" s="84"/>
      <c r="H400" s="104"/>
      <c r="I400" s="105"/>
      <c r="J400" s="83"/>
      <c r="K400" s="83"/>
      <c r="L400" s="87"/>
      <c r="M400" s="91"/>
      <c r="N400" s="141"/>
      <c r="O400" s="89"/>
      <c r="P400" s="89"/>
      <c r="Q400" s="91"/>
      <c r="R400" s="102"/>
      <c r="S400" s="103"/>
      <c r="T400" s="103"/>
      <c r="U400" s="94" t="s">
        <v>596</v>
      </c>
      <c r="V400" s="93"/>
      <c r="W400" s="103"/>
      <c r="X400" s="103"/>
      <c r="Y400" s="103"/>
      <c r="Z400" s="83"/>
      <c r="AA400" s="91"/>
      <c r="AB400" s="107"/>
      <c r="AC400" s="108"/>
      <c r="AD400" s="87"/>
      <c r="AE400" s="87"/>
      <c r="AF400" s="87"/>
      <c r="AG400" s="88"/>
      <c r="AH400" s="97"/>
    </row>
    <row r="401" spans="1:34" ht="12.75" customHeight="1">
      <c r="A401" s="82"/>
      <c r="B401" s="137"/>
      <c r="C401" s="83"/>
      <c r="D401" s="83"/>
      <c r="E401" s="83"/>
      <c r="F401" s="83"/>
      <c r="G401" s="84"/>
      <c r="H401" s="104"/>
      <c r="I401" s="105"/>
      <c r="J401" s="83"/>
      <c r="K401" s="83"/>
      <c r="L401" s="87"/>
      <c r="M401" s="91"/>
      <c r="N401" s="141"/>
      <c r="O401" s="89"/>
      <c r="P401" s="89"/>
      <c r="Q401" s="91"/>
      <c r="R401" s="102"/>
      <c r="S401" s="103"/>
      <c r="T401" s="103"/>
      <c r="U401" s="94" t="s">
        <v>596</v>
      </c>
      <c r="V401" s="93"/>
      <c r="W401" s="103"/>
      <c r="X401" s="103"/>
      <c r="Y401" s="103"/>
      <c r="Z401" s="83"/>
      <c r="AA401" s="91"/>
      <c r="AB401" s="107"/>
      <c r="AC401" s="108"/>
      <c r="AD401" s="87"/>
      <c r="AE401" s="87"/>
      <c r="AF401" s="87"/>
      <c r="AG401" s="88"/>
      <c r="AH401" s="97"/>
    </row>
    <row r="402" spans="1:34" ht="12.75" customHeight="1">
      <c r="A402" s="82"/>
      <c r="B402" s="137"/>
      <c r="C402" s="83"/>
      <c r="D402" s="83"/>
      <c r="E402" s="83"/>
      <c r="F402" s="83"/>
      <c r="G402" s="84"/>
      <c r="H402" s="104"/>
      <c r="I402" s="105"/>
      <c r="J402" s="83"/>
      <c r="K402" s="83"/>
      <c r="L402" s="87"/>
      <c r="M402" s="91"/>
      <c r="N402" s="141"/>
      <c r="O402" s="89"/>
      <c r="P402" s="89"/>
      <c r="Q402" s="91"/>
      <c r="R402" s="102"/>
      <c r="S402" s="103"/>
      <c r="T402" s="103"/>
      <c r="U402" s="94" t="s">
        <v>596</v>
      </c>
      <c r="V402" s="93"/>
      <c r="W402" s="103"/>
      <c r="X402" s="103"/>
      <c r="Y402" s="103"/>
      <c r="Z402" s="83"/>
      <c r="AA402" s="91"/>
      <c r="AB402" s="107"/>
      <c r="AC402" s="108"/>
      <c r="AD402" s="87"/>
      <c r="AE402" s="87"/>
      <c r="AF402" s="87"/>
      <c r="AG402" s="88"/>
      <c r="AH402" s="97"/>
    </row>
    <row r="403" spans="1:34" ht="12.75" customHeight="1">
      <c r="A403" s="82"/>
      <c r="B403" s="137"/>
      <c r="C403" s="83"/>
      <c r="D403" s="83"/>
      <c r="E403" s="83"/>
      <c r="F403" s="83"/>
      <c r="G403" s="84"/>
      <c r="H403" s="104"/>
      <c r="I403" s="105"/>
      <c r="J403" s="83"/>
      <c r="K403" s="83"/>
      <c r="L403" s="87"/>
      <c r="M403" s="91"/>
      <c r="N403" s="141"/>
      <c r="O403" s="89"/>
      <c r="P403" s="89"/>
      <c r="Q403" s="91"/>
      <c r="R403" s="102"/>
      <c r="S403" s="103"/>
      <c r="T403" s="103"/>
      <c r="U403" s="94" t="s">
        <v>596</v>
      </c>
      <c r="V403" s="93"/>
      <c r="W403" s="103"/>
      <c r="X403" s="103"/>
      <c r="Y403" s="103"/>
      <c r="Z403" s="83"/>
      <c r="AA403" s="91"/>
      <c r="AB403" s="107"/>
      <c r="AC403" s="108"/>
      <c r="AD403" s="87"/>
      <c r="AE403" s="87"/>
      <c r="AF403" s="87"/>
      <c r="AG403" s="88"/>
      <c r="AH403" s="97"/>
    </row>
    <row r="404" spans="1:34" ht="12.75" customHeight="1">
      <c r="A404" s="82"/>
      <c r="B404" s="137"/>
      <c r="C404" s="83"/>
      <c r="D404" s="83"/>
      <c r="E404" s="83"/>
      <c r="F404" s="83"/>
      <c r="G404" s="84"/>
      <c r="H404" s="104"/>
      <c r="I404" s="105"/>
      <c r="J404" s="83"/>
      <c r="K404" s="83"/>
      <c r="L404" s="87"/>
      <c r="M404" s="91"/>
      <c r="N404" s="141"/>
      <c r="O404" s="89"/>
      <c r="P404" s="89"/>
      <c r="Q404" s="91"/>
      <c r="R404" s="102"/>
      <c r="S404" s="103"/>
      <c r="T404" s="103"/>
      <c r="U404" s="94" t="s">
        <v>596</v>
      </c>
      <c r="V404" s="93"/>
      <c r="W404" s="103"/>
      <c r="X404" s="103"/>
      <c r="Y404" s="103"/>
      <c r="Z404" s="83"/>
      <c r="AA404" s="91"/>
      <c r="AB404" s="107"/>
      <c r="AC404" s="105"/>
      <c r="AD404" s="87"/>
      <c r="AE404" s="87"/>
      <c r="AF404" s="87"/>
      <c r="AG404" s="88"/>
      <c r="AH404" s="97"/>
    </row>
    <row r="405" spans="1:34" ht="12.75" customHeight="1">
      <c r="A405" s="82"/>
      <c r="B405" s="137"/>
      <c r="C405" s="83"/>
      <c r="D405" s="83"/>
      <c r="E405" s="83"/>
      <c r="F405" s="83"/>
      <c r="G405" s="84"/>
      <c r="H405" s="104"/>
      <c r="I405" s="105"/>
      <c r="J405" s="83"/>
      <c r="K405" s="83"/>
      <c r="L405" s="87"/>
      <c r="M405" s="91"/>
      <c r="N405" s="141"/>
      <c r="O405" s="89"/>
      <c r="P405" s="89"/>
      <c r="Q405" s="91"/>
      <c r="R405" s="102"/>
      <c r="S405" s="103"/>
      <c r="T405" s="103"/>
      <c r="U405" s="94" t="s">
        <v>596</v>
      </c>
      <c r="V405" s="93"/>
      <c r="W405" s="103"/>
      <c r="X405" s="103"/>
      <c r="Y405" s="103"/>
      <c r="Z405" s="83"/>
      <c r="AA405" s="91"/>
      <c r="AB405" s="107"/>
      <c r="AC405" s="108"/>
      <c r="AD405" s="87"/>
      <c r="AE405" s="87"/>
      <c r="AF405" s="87"/>
      <c r="AG405" s="88"/>
      <c r="AH405" s="97"/>
    </row>
    <row r="406" spans="1:34" ht="12.75" customHeight="1">
      <c r="A406" s="82"/>
      <c r="B406" s="137"/>
      <c r="C406" s="83"/>
      <c r="D406" s="83"/>
      <c r="E406" s="83"/>
      <c r="F406" s="83"/>
      <c r="G406" s="84"/>
      <c r="H406" s="104"/>
      <c r="I406" s="105"/>
      <c r="J406" s="83"/>
      <c r="K406" s="83"/>
      <c r="L406" s="87"/>
      <c r="M406" s="91"/>
      <c r="N406" s="141"/>
      <c r="O406" s="89"/>
      <c r="P406" s="89"/>
      <c r="Q406" s="91"/>
      <c r="R406" s="102"/>
      <c r="S406" s="103"/>
      <c r="T406" s="103"/>
      <c r="U406" s="94" t="s">
        <v>596</v>
      </c>
      <c r="V406" s="93"/>
      <c r="W406" s="103"/>
      <c r="X406" s="103"/>
      <c r="Y406" s="103"/>
      <c r="Z406" s="83"/>
      <c r="AA406" s="91"/>
      <c r="AB406" s="107"/>
      <c r="AC406" s="108"/>
      <c r="AD406" s="87"/>
      <c r="AE406" s="87"/>
      <c r="AF406" s="87"/>
      <c r="AG406" s="88"/>
      <c r="AH406" s="97"/>
    </row>
    <row r="407" spans="1:34" ht="12.75" customHeight="1">
      <c r="A407" s="82"/>
      <c r="B407" s="137"/>
      <c r="C407" s="83"/>
      <c r="D407" s="83"/>
      <c r="E407" s="83"/>
      <c r="F407" s="83"/>
      <c r="G407" s="84"/>
      <c r="H407" s="104"/>
      <c r="I407" s="105"/>
      <c r="J407" s="83"/>
      <c r="K407" s="83"/>
      <c r="L407" s="87"/>
      <c r="M407" s="91"/>
      <c r="N407" s="141"/>
      <c r="O407" s="89"/>
      <c r="P407" s="89"/>
      <c r="Q407" s="91"/>
      <c r="R407" s="102"/>
      <c r="S407" s="103"/>
      <c r="T407" s="103"/>
      <c r="U407" s="94" t="s">
        <v>596</v>
      </c>
      <c r="V407" s="93"/>
      <c r="W407" s="103"/>
      <c r="X407" s="103"/>
      <c r="Y407" s="103"/>
      <c r="Z407" s="83"/>
      <c r="AA407" s="91"/>
      <c r="AB407" s="107"/>
      <c r="AC407" s="108"/>
      <c r="AD407" s="87"/>
      <c r="AE407" s="87"/>
      <c r="AF407" s="87"/>
      <c r="AG407" s="88"/>
      <c r="AH407" s="97"/>
    </row>
    <row r="408" spans="1:34" ht="12.75" customHeight="1">
      <c r="A408" s="82"/>
      <c r="B408" s="137"/>
      <c r="C408" s="83"/>
      <c r="D408" s="83"/>
      <c r="E408" s="83"/>
      <c r="F408" s="83"/>
      <c r="G408" s="84"/>
      <c r="H408" s="104"/>
      <c r="I408" s="105"/>
      <c r="J408" s="83"/>
      <c r="K408" s="83"/>
      <c r="L408" s="87"/>
      <c r="M408" s="91"/>
      <c r="N408" s="141"/>
      <c r="O408" s="89"/>
      <c r="P408" s="89"/>
      <c r="Q408" s="91"/>
      <c r="R408" s="102"/>
      <c r="S408" s="103"/>
      <c r="T408" s="103"/>
      <c r="U408" s="94" t="s">
        <v>596</v>
      </c>
      <c r="V408" s="93"/>
      <c r="W408" s="103"/>
      <c r="X408" s="103"/>
      <c r="Y408" s="103"/>
      <c r="Z408" s="83"/>
      <c r="AA408" s="91"/>
      <c r="AB408" s="107"/>
      <c r="AC408" s="108"/>
      <c r="AD408" s="87"/>
      <c r="AE408" s="87"/>
      <c r="AF408" s="87"/>
      <c r="AG408" s="88"/>
      <c r="AH408" s="97"/>
    </row>
    <row r="409" spans="1:34" ht="12.75" customHeight="1">
      <c r="A409" s="82"/>
      <c r="B409" s="137"/>
      <c r="C409" s="83"/>
      <c r="D409" s="83"/>
      <c r="E409" s="83"/>
      <c r="F409" s="83"/>
      <c r="G409" s="84"/>
      <c r="H409" s="104"/>
      <c r="I409" s="105"/>
      <c r="J409" s="83"/>
      <c r="K409" s="83"/>
      <c r="L409" s="87"/>
      <c r="M409" s="91"/>
      <c r="N409" s="141"/>
      <c r="O409" s="89"/>
      <c r="P409" s="89"/>
      <c r="Q409" s="91"/>
      <c r="R409" s="102"/>
      <c r="S409" s="103"/>
      <c r="T409" s="103"/>
      <c r="U409" s="94" t="s">
        <v>596</v>
      </c>
      <c r="V409" s="93"/>
      <c r="W409" s="103"/>
      <c r="X409" s="103"/>
      <c r="Y409" s="103"/>
      <c r="Z409" s="83"/>
      <c r="AA409" s="91"/>
      <c r="AB409" s="107"/>
      <c r="AC409" s="108"/>
      <c r="AD409" s="87"/>
      <c r="AE409" s="87"/>
      <c r="AF409" s="87"/>
      <c r="AG409" s="88"/>
      <c r="AH409" s="97"/>
    </row>
    <row r="410" spans="1:34" ht="12.75" customHeight="1">
      <c r="A410" s="82"/>
      <c r="B410" s="137"/>
      <c r="C410" s="83"/>
      <c r="D410" s="83"/>
      <c r="E410" s="83"/>
      <c r="F410" s="83"/>
      <c r="G410" s="84"/>
      <c r="H410" s="104"/>
      <c r="I410" s="105"/>
      <c r="J410" s="83"/>
      <c r="K410" s="83"/>
      <c r="L410" s="87"/>
      <c r="M410" s="91"/>
      <c r="N410" s="141"/>
      <c r="O410" s="89"/>
      <c r="P410" s="89"/>
      <c r="Q410" s="91"/>
      <c r="R410" s="102"/>
      <c r="S410" s="103"/>
      <c r="T410" s="103"/>
      <c r="U410" s="94" t="s">
        <v>596</v>
      </c>
      <c r="V410" s="93"/>
      <c r="W410" s="103"/>
      <c r="X410" s="103"/>
      <c r="Y410" s="103"/>
      <c r="Z410" s="83"/>
      <c r="AA410" s="91"/>
      <c r="AB410" s="107"/>
      <c r="AC410" s="108"/>
      <c r="AD410" s="87"/>
      <c r="AE410" s="87"/>
      <c r="AF410" s="87"/>
      <c r="AG410" s="88"/>
      <c r="AH410" s="97"/>
    </row>
    <row r="411" spans="1:34" ht="12.75" customHeight="1">
      <c r="A411" s="82"/>
      <c r="B411" s="137"/>
      <c r="C411" s="83"/>
      <c r="D411" s="83"/>
      <c r="E411" s="83"/>
      <c r="F411" s="83"/>
      <c r="G411" s="84"/>
      <c r="H411" s="104"/>
      <c r="I411" s="105"/>
      <c r="J411" s="83"/>
      <c r="K411" s="83"/>
      <c r="L411" s="87"/>
      <c r="M411" s="91"/>
      <c r="N411" s="141"/>
      <c r="O411" s="89"/>
      <c r="P411" s="89"/>
      <c r="Q411" s="91"/>
      <c r="R411" s="102"/>
      <c r="S411" s="103"/>
      <c r="T411" s="103"/>
      <c r="U411" s="94" t="s">
        <v>596</v>
      </c>
      <c r="V411" s="93"/>
      <c r="W411" s="103"/>
      <c r="X411" s="103"/>
      <c r="Y411" s="103"/>
      <c r="Z411" s="83"/>
      <c r="AA411" s="91"/>
      <c r="AB411" s="107"/>
      <c r="AC411" s="108"/>
      <c r="AD411" s="87"/>
      <c r="AE411" s="87"/>
      <c r="AF411" s="87"/>
      <c r="AG411" s="88"/>
      <c r="AH411" s="97"/>
    </row>
    <row r="412" spans="1:34" ht="12.75" customHeight="1">
      <c r="A412" s="82"/>
      <c r="B412" s="137"/>
      <c r="C412" s="83"/>
      <c r="D412" s="83"/>
      <c r="E412" s="83"/>
      <c r="F412" s="83"/>
      <c r="G412" s="84"/>
      <c r="H412" s="104"/>
      <c r="I412" s="105"/>
      <c r="J412" s="83"/>
      <c r="K412" s="83"/>
      <c r="L412" s="87"/>
      <c r="M412" s="91"/>
      <c r="N412" s="141"/>
      <c r="O412" s="89"/>
      <c r="P412" s="89"/>
      <c r="Q412" s="91"/>
      <c r="R412" s="102"/>
      <c r="S412" s="103"/>
      <c r="T412" s="103"/>
      <c r="U412" s="94" t="s">
        <v>596</v>
      </c>
      <c r="V412" s="93"/>
      <c r="W412" s="103"/>
      <c r="X412" s="103"/>
      <c r="Y412" s="103"/>
      <c r="Z412" s="83"/>
      <c r="AA412" s="91"/>
      <c r="AB412" s="107"/>
      <c r="AC412" s="108"/>
      <c r="AD412" s="87"/>
      <c r="AE412" s="87"/>
      <c r="AF412" s="87"/>
      <c r="AG412" s="88"/>
      <c r="AH412" s="97"/>
    </row>
    <row r="413" spans="1:34" ht="12.75" customHeight="1">
      <c r="A413" s="82"/>
      <c r="B413" s="137"/>
      <c r="C413" s="83"/>
      <c r="D413" s="83"/>
      <c r="E413" s="83"/>
      <c r="F413" s="83"/>
      <c r="G413" s="84"/>
      <c r="H413" s="104"/>
      <c r="I413" s="105"/>
      <c r="J413" s="83"/>
      <c r="K413" s="83"/>
      <c r="L413" s="87"/>
      <c r="M413" s="91"/>
      <c r="N413" s="141"/>
      <c r="O413" s="89"/>
      <c r="P413" s="89"/>
      <c r="Q413" s="91"/>
      <c r="R413" s="102"/>
      <c r="S413" s="103"/>
      <c r="T413" s="103"/>
      <c r="U413" s="94" t="s">
        <v>596</v>
      </c>
      <c r="V413" s="93"/>
      <c r="W413" s="103"/>
      <c r="X413" s="103"/>
      <c r="Y413" s="103"/>
      <c r="Z413" s="83"/>
      <c r="AA413" s="91"/>
      <c r="AB413" s="107"/>
      <c r="AC413" s="108"/>
      <c r="AD413" s="87"/>
      <c r="AE413" s="87"/>
      <c r="AF413" s="87"/>
      <c r="AG413" s="88"/>
      <c r="AH413" s="97"/>
    </row>
    <row r="414" spans="1:34" ht="12.75" customHeight="1">
      <c r="A414" s="82"/>
      <c r="B414" s="137"/>
      <c r="C414" s="83"/>
      <c r="D414" s="83"/>
      <c r="E414" s="83"/>
      <c r="F414" s="83"/>
      <c r="G414" s="84"/>
      <c r="H414" s="104"/>
      <c r="I414" s="105"/>
      <c r="J414" s="83"/>
      <c r="K414" s="83"/>
      <c r="L414" s="87"/>
      <c r="M414" s="91"/>
      <c r="N414" s="141"/>
      <c r="O414" s="89"/>
      <c r="P414" s="89"/>
      <c r="Q414" s="91"/>
      <c r="R414" s="102"/>
      <c r="S414" s="103"/>
      <c r="T414" s="103"/>
      <c r="U414" s="94" t="s">
        <v>596</v>
      </c>
      <c r="V414" s="93"/>
      <c r="W414" s="103"/>
      <c r="X414" s="103"/>
      <c r="Y414" s="103"/>
      <c r="Z414" s="83"/>
      <c r="AA414" s="91"/>
      <c r="AB414" s="107"/>
      <c r="AC414" s="108"/>
      <c r="AD414" s="87"/>
      <c r="AE414" s="87"/>
      <c r="AF414" s="87"/>
      <c r="AG414" s="88"/>
      <c r="AH414" s="97"/>
    </row>
    <row r="415" spans="1:34" ht="12.75" customHeight="1">
      <c r="A415" s="82"/>
      <c r="B415" s="137"/>
      <c r="C415" s="83"/>
      <c r="D415" s="83"/>
      <c r="E415" s="83"/>
      <c r="F415" s="83"/>
      <c r="G415" s="84"/>
      <c r="H415" s="104"/>
      <c r="I415" s="105"/>
      <c r="J415" s="83"/>
      <c r="K415" s="83"/>
      <c r="L415" s="87"/>
      <c r="M415" s="91"/>
      <c r="N415" s="141"/>
      <c r="O415" s="89"/>
      <c r="P415" s="89"/>
      <c r="Q415" s="91"/>
      <c r="R415" s="102"/>
      <c r="S415" s="103"/>
      <c r="T415" s="103"/>
      <c r="U415" s="94" t="s">
        <v>596</v>
      </c>
      <c r="V415" s="93"/>
      <c r="W415" s="103"/>
      <c r="X415" s="103"/>
      <c r="Y415" s="103"/>
      <c r="Z415" s="83"/>
      <c r="AA415" s="91"/>
      <c r="AB415" s="107"/>
      <c r="AC415" s="108"/>
      <c r="AD415" s="87"/>
      <c r="AE415" s="87"/>
      <c r="AF415" s="87"/>
      <c r="AG415" s="88"/>
      <c r="AH415" s="97"/>
    </row>
    <row r="416" spans="1:34" ht="12.75" customHeight="1">
      <c r="A416" s="82"/>
      <c r="B416" s="137"/>
      <c r="C416" s="83"/>
      <c r="D416" s="83"/>
      <c r="E416" s="83"/>
      <c r="F416" s="83"/>
      <c r="G416" s="84"/>
      <c r="H416" s="104"/>
      <c r="I416" s="105"/>
      <c r="J416" s="83"/>
      <c r="K416" s="83"/>
      <c r="L416" s="87"/>
      <c r="M416" s="91"/>
      <c r="N416" s="141"/>
      <c r="O416" s="89"/>
      <c r="P416" s="89"/>
      <c r="Q416" s="91"/>
      <c r="R416" s="102"/>
      <c r="S416" s="103"/>
      <c r="T416" s="103"/>
      <c r="U416" s="94" t="s">
        <v>596</v>
      </c>
      <c r="V416" s="93"/>
      <c r="W416" s="103"/>
      <c r="X416" s="103"/>
      <c r="Y416" s="103"/>
      <c r="Z416" s="83"/>
      <c r="AA416" s="91"/>
      <c r="AB416" s="107"/>
      <c r="AC416" s="108"/>
      <c r="AD416" s="87"/>
      <c r="AE416" s="87"/>
      <c r="AF416" s="87"/>
      <c r="AG416" s="88"/>
      <c r="AH416" s="97"/>
    </row>
    <row r="417" spans="1:34" ht="12.75" customHeight="1">
      <c r="A417" s="82"/>
      <c r="B417" s="137"/>
      <c r="C417" s="83"/>
      <c r="D417" s="83"/>
      <c r="E417" s="83"/>
      <c r="F417" s="83"/>
      <c r="G417" s="84"/>
      <c r="H417" s="104"/>
      <c r="I417" s="105"/>
      <c r="J417" s="83"/>
      <c r="K417" s="83"/>
      <c r="L417" s="87"/>
      <c r="M417" s="91"/>
      <c r="N417" s="141"/>
      <c r="O417" s="89"/>
      <c r="P417" s="89"/>
      <c r="Q417" s="91"/>
      <c r="R417" s="102"/>
      <c r="S417" s="103"/>
      <c r="T417" s="103"/>
      <c r="U417" s="94" t="s">
        <v>596</v>
      </c>
      <c r="V417" s="93"/>
      <c r="W417" s="103"/>
      <c r="X417" s="103"/>
      <c r="Y417" s="103"/>
      <c r="Z417" s="83"/>
      <c r="AA417" s="91"/>
      <c r="AB417" s="107"/>
      <c r="AC417" s="108"/>
      <c r="AD417" s="87"/>
      <c r="AE417" s="87"/>
      <c r="AF417" s="87"/>
      <c r="AG417" s="88"/>
      <c r="AH417" s="97"/>
    </row>
    <row r="418" spans="1:34" ht="12.75" customHeight="1">
      <c r="A418" s="82"/>
      <c r="B418" s="137"/>
      <c r="C418" s="83"/>
      <c r="D418" s="83"/>
      <c r="E418" s="83"/>
      <c r="F418" s="83"/>
      <c r="G418" s="84"/>
      <c r="H418" s="104"/>
      <c r="I418" s="105"/>
      <c r="J418" s="83"/>
      <c r="K418" s="83"/>
      <c r="L418" s="87"/>
      <c r="M418" s="91"/>
      <c r="N418" s="141"/>
      <c r="O418" s="89"/>
      <c r="P418" s="89"/>
      <c r="Q418" s="91"/>
      <c r="R418" s="102"/>
      <c r="S418" s="103"/>
      <c r="T418" s="103"/>
      <c r="U418" s="94" t="s">
        <v>596</v>
      </c>
      <c r="V418" s="93"/>
      <c r="W418" s="103"/>
      <c r="X418" s="103"/>
      <c r="Y418" s="103"/>
      <c r="Z418" s="83"/>
      <c r="AA418" s="91"/>
      <c r="AB418" s="107"/>
      <c r="AC418" s="108"/>
      <c r="AD418" s="87"/>
      <c r="AE418" s="87"/>
      <c r="AF418" s="87"/>
      <c r="AG418" s="88"/>
      <c r="AH418" s="97"/>
    </row>
    <row r="419" spans="1:34" ht="12.75" customHeight="1">
      <c r="A419" s="82"/>
      <c r="B419" s="137"/>
      <c r="C419" s="83"/>
      <c r="D419" s="83"/>
      <c r="E419" s="83"/>
      <c r="F419" s="83"/>
      <c r="G419" s="84"/>
      <c r="H419" s="104"/>
      <c r="I419" s="105"/>
      <c r="J419" s="83"/>
      <c r="K419" s="83"/>
      <c r="L419" s="87"/>
      <c r="M419" s="91"/>
      <c r="N419" s="141"/>
      <c r="O419" s="89"/>
      <c r="P419" s="89"/>
      <c r="Q419" s="91"/>
      <c r="R419" s="102"/>
      <c r="S419" s="103"/>
      <c r="T419" s="103"/>
      <c r="U419" s="94" t="s">
        <v>596</v>
      </c>
      <c r="V419" s="93"/>
      <c r="W419" s="103"/>
      <c r="X419" s="103"/>
      <c r="Y419" s="103"/>
      <c r="Z419" s="83"/>
      <c r="AA419" s="91"/>
      <c r="AB419" s="107"/>
      <c r="AC419" s="108"/>
      <c r="AD419" s="87"/>
      <c r="AE419" s="87"/>
      <c r="AF419" s="87"/>
      <c r="AG419" s="88"/>
      <c r="AH419" s="97"/>
    </row>
    <row r="420" spans="1:34" ht="12.75" customHeight="1">
      <c r="A420" s="82"/>
      <c r="B420" s="137"/>
      <c r="C420" s="83"/>
      <c r="D420" s="83"/>
      <c r="E420" s="83"/>
      <c r="F420" s="83"/>
      <c r="G420" s="84"/>
      <c r="H420" s="104"/>
      <c r="I420" s="105"/>
      <c r="J420" s="83"/>
      <c r="K420" s="83"/>
      <c r="L420" s="87"/>
      <c r="M420" s="91"/>
      <c r="N420" s="141"/>
      <c r="O420" s="89"/>
      <c r="P420" s="89"/>
      <c r="Q420" s="91"/>
      <c r="R420" s="102"/>
      <c r="S420" s="103"/>
      <c r="T420" s="103"/>
      <c r="U420" s="94" t="s">
        <v>596</v>
      </c>
      <c r="V420" s="93"/>
      <c r="W420" s="103"/>
      <c r="X420" s="103"/>
      <c r="Y420" s="103"/>
      <c r="Z420" s="83"/>
      <c r="AA420" s="91"/>
      <c r="AB420" s="107"/>
      <c r="AC420" s="108"/>
      <c r="AD420" s="87"/>
      <c r="AE420" s="87"/>
      <c r="AF420" s="87"/>
      <c r="AG420" s="88"/>
      <c r="AH420" s="97"/>
    </row>
    <row r="421" spans="1:34" ht="12.75" customHeight="1">
      <c r="A421" s="82"/>
      <c r="B421" s="137"/>
      <c r="C421" s="83"/>
      <c r="D421" s="83"/>
      <c r="E421" s="83"/>
      <c r="F421" s="83"/>
      <c r="G421" s="84"/>
      <c r="H421" s="104"/>
      <c r="I421" s="105"/>
      <c r="J421" s="83"/>
      <c r="K421" s="83"/>
      <c r="L421" s="87"/>
      <c r="M421" s="91"/>
      <c r="N421" s="141"/>
      <c r="O421" s="89"/>
      <c r="P421" s="89"/>
      <c r="Q421" s="91"/>
      <c r="R421" s="102"/>
      <c r="S421" s="103"/>
      <c r="T421" s="103"/>
      <c r="U421" s="94" t="s">
        <v>596</v>
      </c>
      <c r="V421" s="93"/>
      <c r="W421" s="103"/>
      <c r="X421" s="103"/>
      <c r="Y421" s="103"/>
      <c r="Z421" s="83"/>
      <c r="AA421" s="91"/>
      <c r="AB421" s="107"/>
      <c r="AC421" s="108"/>
      <c r="AD421" s="87"/>
      <c r="AE421" s="87"/>
      <c r="AF421" s="87"/>
      <c r="AG421" s="88"/>
      <c r="AH421" s="97"/>
    </row>
    <row r="422" spans="1:34" ht="12.75" customHeight="1">
      <c r="A422" s="82"/>
      <c r="B422" s="137"/>
      <c r="C422" s="83"/>
      <c r="D422" s="83"/>
      <c r="E422" s="83"/>
      <c r="F422" s="83"/>
      <c r="G422" s="84"/>
      <c r="H422" s="104"/>
      <c r="I422" s="105"/>
      <c r="J422" s="83"/>
      <c r="K422" s="83"/>
      <c r="L422" s="87"/>
      <c r="M422" s="91"/>
      <c r="N422" s="141"/>
      <c r="O422" s="89"/>
      <c r="P422" s="89"/>
      <c r="Q422" s="91"/>
      <c r="R422" s="102"/>
      <c r="S422" s="103"/>
      <c r="T422" s="103"/>
      <c r="U422" s="94" t="s">
        <v>596</v>
      </c>
      <c r="V422" s="93"/>
      <c r="W422" s="103"/>
      <c r="X422" s="103"/>
      <c r="Y422" s="103"/>
      <c r="Z422" s="83"/>
      <c r="AA422" s="91"/>
      <c r="AB422" s="107"/>
      <c r="AC422" s="108"/>
      <c r="AD422" s="87"/>
      <c r="AE422" s="87"/>
      <c r="AF422" s="87"/>
      <c r="AG422" s="88"/>
      <c r="AH422" s="97"/>
    </row>
    <row r="423" spans="1:34" ht="12.75" customHeight="1">
      <c r="A423" s="82"/>
      <c r="B423" s="137"/>
      <c r="C423" s="83"/>
      <c r="D423" s="83"/>
      <c r="E423" s="83"/>
      <c r="F423" s="83"/>
      <c r="G423" s="84"/>
      <c r="H423" s="104"/>
      <c r="I423" s="105"/>
      <c r="J423" s="83"/>
      <c r="K423" s="83"/>
      <c r="L423" s="87"/>
      <c r="M423" s="91"/>
      <c r="N423" s="141"/>
      <c r="O423" s="89"/>
      <c r="P423" s="89"/>
      <c r="Q423" s="91"/>
      <c r="R423" s="102"/>
      <c r="S423" s="103"/>
      <c r="T423" s="103"/>
      <c r="U423" s="94" t="s">
        <v>596</v>
      </c>
      <c r="V423" s="93"/>
      <c r="W423" s="103"/>
      <c r="X423" s="103"/>
      <c r="Y423" s="103"/>
      <c r="Z423" s="83"/>
      <c r="AA423" s="91"/>
      <c r="AB423" s="107"/>
      <c r="AC423" s="108"/>
      <c r="AD423" s="87"/>
      <c r="AE423" s="87"/>
      <c r="AF423" s="87"/>
      <c r="AG423" s="88"/>
      <c r="AH423" s="97"/>
    </row>
    <row r="424" spans="1:34" ht="12.75" customHeight="1">
      <c r="A424" s="82"/>
      <c r="B424" s="137"/>
      <c r="C424" s="83"/>
      <c r="D424" s="83"/>
      <c r="E424" s="83"/>
      <c r="F424" s="83"/>
      <c r="G424" s="84"/>
      <c r="H424" s="104"/>
      <c r="I424" s="105"/>
      <c r="J424" s="83"/>
      <c r="K424" s="83"/>
      <c r="L424" s="87"/>
      <c r="M424" s="91"/>
      <c r="N424" s="141"/>
      <c r="O424" s="89"/>
      <c r="P424" s="89"/>
      <c r="Q424" s="91"/>
      <c r="R424" s="102"/>
      <c r="S424" s="103"/>
      <c r="T424" s="103"/>
      <c r="U424" s="94" t="s">
        <v>596</v>
      </c>
      <c r="V424" s="93"/>
      <c r="W424" s="103"/>
      <c r="X424" s="103"/>
      <c r="Y424" s="103"/>
      <c r="Z424" s="83"/>
      <c r="AA424" s="91"/>
      <c r="AB424" s="107"/>
      <c r="AC424" s="108"/>
      <c r="AD424" s="87"/>
      <c r="AE424" s="87"/>
      <c r="AF424" s="87"/>
      <c r="AG424" s="88"/>
      <c r="AH424" s="97"/>
    </row>
    <row r="425" spans="1:34" ht="12.75" customHeight="1">
      <c r="A425" s="82"/>
      <c r="B425" s="137"/>
      <c r="C425" s="83"/>
      <c r="D425" s="83"/>
      <c r="E425" s="83"/>
      <c r="F425" s="83"/>
      <c r="G425" s="84"/>
      <c r="H425" s="104"/>
      <c r="I425" s="105"/>
      <c r="J425" s="83"/>
      <c r="K425" s="83"/>
      <c r="L425" s="87"/>
      <c r="M425" s="91"/>
      <c r="N425" s="141"/>
      <c r="O425" s="89"/>
      <c r="P425" s="89"/>
      <c r="Q425" s="91"/>
      <c r="R425" s="102"/>
      <c r="S425" s="103"/>
      <c r="T425" s="103"/>
      <c r="U425" s="94" t="s">
        <v>596</v>
      </c>
      <c r="V425" s="93"/>
      <c r="W425" s="103"/>
      <c r="X425" s="103"/>
      <c r="Y425" s="103"/>
      <c r="Z425" s="83"/>
      <c r="AA425" s="91"/>
      <c r="AB425" s="107"/>
      <c r="AC425" s="108"/>
      <c r="AD425" s="87"/>
      <c r="AE425" s="87"/>
      <c r="AF425" s="87"/>
      <c r="AG425" s="88"/>
      <c r="AH425" s="97"/>
    </row>
    <row r="426" spans="1:34" ht="12.75" customHeight="1">
      <c r="A426" s="82"/>
      <c r="B426" s="137"/>
      <c r="C426" s="83"/>
      <c r="D426" s="83"/>
      <c r="E426" s="83"/>
      <c r="F426" s="83"/>
      <c r="G426" s="84"/>
      <c r="H426" s="104"/>
      <c r="I426" s="105"/>
      <c r="J426" s="83"/>
      <c r="K426" s="83"/>
      <c r="L426" s="87"/>
      <c r="M426" s="91"/>
      <c r="N426" s="141"/>
      <c r="O426" s="89"/>
      <c r="P426" s="89"/>
      <c r="Q426" s="91"/>
      <c r="R426" s="102"/>
      <c r="S426" s="103"/>
      <c r="T426" s="103"/>
      <c r="U426" s="94" t="s">
        <v>596</v>
      </c>
      <c r="V426" s="93"/>
      <c r="W426" s="103"/>
      <c r="X426" s="103"/>
      <c r="Y426" s="103"/>
      <c r="Z426" s="83"/>
      <c r="AA426" s="91"/>
      <c r="AB426" s="107"/>
      <c r="AC426" s="108"/>
      <c r="AD426" s="87"/>
      <c r="AE426" s="87"/>
      <c r="AF426" s="87"/>
      <c r="AG426" s="88"/>
      <c r="AH426" s="97"/>
    </row>
    <row r="427" spans="1:34" ht="12.75" customHeight="1">
      <c r="A427" s="82"/>
      <c r="B427" s="137"/>
      <c r="C427" s="83"/>
      <c r="D427" s="83"/>
      <c r="E427" s="83"/>
      <c r="F427" s="83"/>
      <c r="G427" s="84"/>
      <c r="H427" s="104"/>
      <c r="I427" s="105"/>
      <c r="J427" s="83"/>
      <c r="K427" s="83"/>
      <c r="L427" s="87"/>
      <c r="M427" s="91"/>
      <c r="N427" s="141"/>
      <c r="O427" s="89"/>
      <c r="P427" s="89"/>
      <c r="Q427" s="91"/>
      <c r="R427" s="102"/>
      <c r="S427" s="103"/>
      <c r="T427" s="103"/>
      <c r="U427" s="94" t="s">
        <v>596</v>
      </c>
      <c r="V427" s="93"/>
      <c r="W427" s="103"/>
      <c r="X427" s="103"/>
      <c r="Y427" s="103"/>
      <c r="Z427" s="83"/>
      <c r="AA427" s="91"/>
      <c r="AB427" s="107"/>
      <c r="AC427" s="108"/>
      <c r="AD427" s="87"/>
      <c r="AE427" s="87"/>
      <c r="AF427" s="87"/>
      <c r="AG427" s="88"/>
      <c r="AH427" s="97"/>
    </row>
    <row r="428" spans="1:34" ht="12.75" customHeight="1">
      <c r="A428" s="82"/>
      <c r="B428" s="137"/>
      <c r="C428" s="83"/>
      <c r="D428" s="83"/>
      <c r="E428" s="83"/>
      <c r="F428" s="83"/>
      <c r="G428" s="84"/>
      <c r="H428" s="104"/>
      <c r="I428" s="105"/>
      <c r="J428" s="83"/>
      <c r="K428" s="83"/>
      <c r="L428" s="87"/>
      <c r="M428" s="91"/>
      <c r="N428" s="141"/>
      <c r="O428" s="89"/>
      <c r="P428" s="89"/>
      <c r="Q428" s="91"/>
      <c r="R428" s="102"/>
      <c r="S428" s="103"/>
      <c r="T428" s="103"/>
      <c r="U428" s="94" t="s">
        <v>596</v>
      </c>
      <c r="V428" s="93"/>
      <c r="W428" s="103"/>
      <c r="X428" s="103"/>
      <c r="Y428" s="103"/>
      <c r="Z428" s="83"/>
      <c r="AA428" s="91"/>
      <c r="AB428" s="107"/>
      <c r="AC428" s="108"/>
      <c r="AD428" s="87"/>
      <c r="AE428" s="87"/>
      <c r="AF428" s="87"/>
      <c r="AG428" s="88"/>
      <c r="AH428" s="97"/>
    </row>
    <row r="429" spans="1:34" ht="12.75" customHeight="1">
      <c r="A429" s="82"/>
      <c r="B429" s="137"/>
      <c r="C429" s="83"/>
      <c r="D429" s="83"/>
      <c r="E429" s="83"/>
      <c r="F429" s="83"/>
      <c r="G429" s="84"/>
      <c r="H429" s="104"/>
      <c r="I429" s="105"/>
      <c r="J429" s="83"/>
      <c r="K429" s="83"/>
      <c r="L429" s="87"/>
      <c r="M429" s="91"/>
      <c r="N429" s="141"/>
      <c r="O429" s="89"/>
      <c r="P429" s="89"/>
      <c r="Q429" s="91"/>
      <c r="R429" s="102"/>
      <c r="S429" s="103"/>
      <c r="T429" s="103"/>
      <c r="U429" s="94" t="s">
        <v>596</v>
      </c>
      <c r="V429" s="93"/>
      <c r="W429" s="103"/>
      <c r="X429" s="103"/>
      <c r="Y429" s="103"/>
      <c r="Z429" s="83"/>
      <c r="AA429" s="91"/>
      <c r="AB429" s="107"/>
      <c r="AC429" s="108"/>
      <c r="AD429" s="87"/>
      <c r="AE429" s="87"/>
      <c r="AF429" s="87"/>
      <c r="AG429" s="88"/>
      <c r="AH429" s="97"/>
    </row>
    <row r="430" spans="1:34" ht="12.75" customHeight="1">
      <c r="A430" s="82"/>
      <c r="B430" s="137"/>
      <c r="C430" s="83"/>
      <c r="D430" s="83"/>
      <c r="E430" s="83"/>
      <c r="F430" s="83"/>
      <c r="G430" s="84"/>
      <c r="H430" s="104"/>
      <c r="I430" s="105"/>
      <c r="J430" s="83"/>
      <c r="K430" s="83"/>
      <c r="L430" s="87"/>
      <c r="M430" s="91"/>
      <c r="N430" s="141"/>
      <c r="O430" s="89"/>
      <c r="P430" s="89"/>
      <c r="Q430" s="91"/>
      <c r="R430" s="102"/>
      <c r="S430" s="103"/>
      <c r="T430" s="103"/>
      <c r="U430" s="94" t="s">
        <v>596</v>
      </c>
      <c r="V430" s="93"/>
      <c r="W430" s="103"/>
      <c r="X430" s="103"/>
      <c r="Y430" s="103"/>
      <c r="Z430" s="83"/>
      <c r="AA430" s="91"/>
      <c r="AB430" s="107"/>
      <c r="AC430" s="108"/>
      <c r="AD430" s="87"/>
      <c r="AE430" s="87"/>
      <c r="AF430" s="87"/>
      <c r="AG430" s="88"/>
      <c r="AH430" s="97"/>
    </row>
    <row r="431" spans="1:34" ht="12.75" customHeight="1">
      <c r="A431" s="82"/>
      <c r="B431" s="137"/>
      <c r="C431" s="83"/>
      <c r="D431" s="83"/>
      <c r="E431" s="83"/>
      <c r="F431" s="83"/>
      <c r="G431" s="84"/>
      <c r="H431" s="104"/>
      <c r="I431" s="105"/>
      <c r="J431" s="83"/>
      <c r="K431" s="83"/>
      <c r="L431" s="87"/>
      <c r="M431" s="91"/>
      <c r="N431" s="141"/>
      <c r="O431" s="89"/>
      <c r="P431" s="89"/>
      <c r="Q431" s="91"/>
      <c r="R431" s="102"/>
      <c r="S431" s="103"/>
      <c r="T431" s="103"/>
      <c r="U431" s="94" t="s">
        <v>596</v>
      </c>
      <c r="V431" s="93"/>
      <c r="W431" s="103"/>
      <c r="X431" s="103"/>
      <c r="Y431" s="103"/>
      <c r="Z431" s="83"/>
      <c r="AA431" s="91"/>
      <c r="AB431" s="107"/>
      <c r="AC431" s="108"/>
      <c r="AD431" s="87"/>
      <c r="AE431" s="87"/>
      <c r="AF431" s="87"/>
      <c r="AG431" s="88"/>
      <c r="AH431" s="97"/>
    </row>
    <row r="432" spans="1:34" ht="12.75" customHeight="1">
      <c r="A432" s="82"/>
      <c r="B432" s="137"/>
      <c r="C432" s="83"/>
      <c r="D432" s="83"/>
      <c r="E432" s="83"/>
      <c r="F432" s="83"/>
      <c r="G432" s="84"/>
      <c r="H432" s="104"/>
      <c r="I432" s="105"/>
      <c r="J432" s="83"/>
      <c r="K432" s="83"/>
      <c r="L432" s="87"/>
      <c r="M432" s="91"/>
      <c r="N432" s="141"/>
      <c r="O432" s="89"/>
      <c r="P432" s="89"/>
      <c r="Q432" s="91"/>
      <c r="R432" s="102"/>
      <c r="S432" s="103"/>
      <c r="T432" s="103"/>
      <c r="U432" s="94" t="s">
        <v>596</v>
      </c>
      <c r="V432" s="93"/>
      <c r="W432" s="103"/>
      <c r="X432" s="103"/>
      <c r="Y432" s="103"/>
      <c r="Z432" s="83"/>
      <c r="AA432" s="91"/>
      <c r="AB432" s="107"/>
      <c r="AC432" s="108"/>
      <c r="AD432" s="87"/>
      <c r="AE432" s="87"/>
      <c r="AF432" s="87"/>
      <c r="AG432" s="88"/>
      <c r="AH432" s="97"/>
    </row>
    <row r="433" spans="1:34" ht="12.75" customHeight="1">
      <c r="A433" s="82"/>
      <c r="B433" s="137"/>
      <c r="C433" s="83"/>
      <c r="D433" s="83"/>
      <c r="E433" s="83"/>
      <c r="F433" s="83"/>
      <c r="G433" s="84"/>
      <c r="H433" s="104"/>
      <c r="I433" s="105"/>
      <c r="J433" s="83"/>
      <c r="K433" s="83"/>
      <c r="L433" s="87"/>
      <c r="M433" s="91"/>
      <c r="N433" s="141"/>
      <c r="O433" s="89"/>
      <c r="P433" s="89"/>
      <c r="Q433" s="91"/>
      <c r="R433" s="102"/>
      <c r="S433" s="103"/>
      <c r="T433" s="103"/>
      <c r="U433" s="94" t="s">
        <v>596</v>
      </c>
      <c r="V433" s="93"/>
      <c r="W433" s="103"/>
      <c r="X433" s="103"/>
      <c r="Y433" s="103"/>
      <c r="Z433" s="83"/>
      <c r="AA433" s="91"/>
      <c r="AB433" s="107"/>
      <c r="AC433" s="108"/>
      <c r="AD433" s="87"/>
      <c r="AE433" s="87"/>
      <c r="AF433" s="87"/>
      <c r="AG433" s="88"/>
      <c r="AH433" s="97"/>
    </row>
    <row r="434" spans="1:34" ht="12.75" customHeight="1">
      <c r="A434" s="82"/>
      <c r="B434" s="137"/>
      <c r="C434" s="83"/>
      <c r="D434" s="83"/>
      <c r="E434" s="83"/>
      <c r="F434" s="83"/>
      <c r="G434" s="84"/>
      <c r="H434" s="104"/>
      <c r="I434" s="105"/>
      <c r="J434" s="83"/>
      <c r="K434" s="83"/>
      <c r="L434" s="87"/>
      <c r="M434" s="91"/>
      <c r="N434" s="141"/>
      <c r="O434" s="89"/>
      <c r="P434" s="89"/>
      <c r="Q434" s="91"/>
      <c r="R434" s="102"/>
      <c r="S434" s="103"/>
      <c r="T434" s="103"/>
      <c r="U434" s="94" t="s">
        <v>596</v>
      </c>
      <c r="V434" s="93"/>
      <c r="W434" s="103"/>
      <c r="X434" s="103"/>
      <c r="Y434" s="103"/>
      <c r="Z434" s="83"/>
      <c r="AA434" s="91"/>
      <c r="AB434" s="107"/>
      <c r="AC434" s="108"/>
      <c r="AD434" s="87"/>
      <c r="AE434" s="87"/>
      <c r="AF434" s="87"/>
      <c r="AG434" s="88"/>
      <c r="AH434" s="97"/>
    </row>
    <row r="435" spans="1:34" ht="12.75" customHeight="1">
      <c r="A435" s="82"/>
      <c r="B435" s="137"/>
      <c r="C435" s="83"/>
      <c r="D435" s="83"/>
      <c r="E435" s="83"/>
      <c r="F435" s="83"/>
      <c r="G435" s="84"/>
      <c r="H435" s="104"/>
      <c r="I435" s="105"/>
      <c r="J435" s="83"/>
      <c r="K435" s="83"/>
      <c r="L435" s="87"/>
      <c r="M435" s="91"/>
      <c r="N435" s="141"/>
      <c r="O435" s="89"/>
      <c r="P435" s="89"/>
      <c r="Q435" s="91"/>
      <c r="R435" s="102"/>
      <c r="S435" s="103"/>
      <c r="T435" s="103"/>
      <c r="U435" s="94" t="s">
        <v>596</v>
      </c>
      <c r="V435" s="93"/>
      <c r="W435" s="103"/>
      <c r="X435" s="103"/>
      <c r="Y435" s="103"/>
      <c r="Z435" s="83"/>
      <c r="AA435" s="91"/>
      <c r="AB435" s="107"/>
      <c r="AC435" s="108"/>
      <c r="AD435" s="87"/>
      <c r="AE435" s="87"/>
      <c r="AF435" s="87"/>
      <c r="AG435" s="88"/>
      <c r="AH435" s="97"/>
    </row>
    <row r="436" spans="1:34" ht="12.75" customHeight="1">
      <c r="A436" s="82"/>
      <c r="B436" s="137"/>
      <c r="C436" s="83"/>
      <c r="D436" s="83"/>
      <c r="E436" s="83"/>
      <c r="F436" s="83"/>
      <c r="G436" s="84"/>
      <c r="H436" s="104"/>
      <c r="I436" s="105"/>
      <c r="J436" s="83"/>
      <c r="K436" s="83"/>
      <c r="L436" s="87"/>
      <c r="M436" s="91"/>
      <c r="N436" s="141"/>
      <c r="O436" s="89"/>
      <c r="P436" s="89"/>
      <c r="Q436" s="91"/>
      <c r="R436" s="102"/>
      <c r="S436" s="103"/>
      <c r="T436" s="103"/>
      <c r="U436" s="94" t="s">
        <v>596</v>
      </c>
      <c r="V436" s="93"/>
      <c r="W436" s="103"/>
      <c r="X436" s="103"/>
      <c r="Y436" s="103"/>
      <c r="Z436" s="83"/>
      <c r="AA436" s="91"/>
      <c r="AB436" s="107"/>
      <c r="AC436" s="108"/>
      <c r="AD436" s="87"/>
      <c r="AE436" s="87"/>
      <c r="AF436" s="87"/>
      <c r="AG436" s="88"/>
      <c r="AH436" s="97"/>
    </row>
    <row r="437" spans="1:34" ht="12.75" customHeight="1">
      <c r="A437" s="82"/>
      <c r="B437" s="137"/>
      <c r="C437" s="83"/>
      <c r="D437" s="83"/>
      <c r="E437" s="83"/>
      <c r="F437" s="83"/>
      <c r="G437" s="84"/>
      <c r="H437" s="104"/>
      <c r="I437" s="105"/>
      <c r="J437" s="83"/>
      <c r="K437" s="83"/>
      <c r="L437" s="87"/>
      <c r="M437" s="91"/>
      <c r="N437" s="141"/>
      <c r="O437" s="89"/>
      <c r="P437" s="89"/>
      <c r="Q437" s="91"/>
      <c r="R437" s="102"/>
      <c r="S437" s="103"/>
      <c r="T437" s="103"/>
      <c r="U437" s="94" t="s">
        <v>596</v>
      </c>
      <c r="V437" s="93"/>
      <c r="W437" s="103"/>
      <c r="X437" s="103"/>
      <c r="Y437" s="103"/>
      <c r="Z437" s="83"/>
      <c r="AA437" s="91"/>
      <c r="AB437" s="107"/>
      <c r="AC437" s="108"/>
      <c r="AD437" s="87"/>
      <c r="AE437" s="87"/>
      <c r="AF437" s="87"/>
      <c r="AG437" s="88"/>
      <c r="AH437" s="97"/>
    </row>
    <row r="438" spans="1:34" ht="12.75" customHeight="1">
      <c r="A438" s="82"/>
      <c r="B438" s="137"/>
      <c r="C438" s="83"/>
      <c r="D438" s="83"/>
      <c r="E438" s="83"/>
      <c r="F438" s="83"/>
      <c r="G438" s="84"/>
      <c r="H438" s="104"/>
      <c r="I438" s="105"/>
      <c r="J438" s="83"/>
      <c r="K438" s="83"/>
      <c r="L438" s="87"/>
      <c r="M438" s="91"/>
      <c r="N438" s="141"/>
      <c r="O438" s="89"/>
      <c r="P438" s="89"/>
      <c r="Q438" s="91"/>
      <c r="R438" s="102"/>
      <c r="S438" s="103"/>
      <c r="T438" s="103"/>
      <c r="U438" s="94" t="s">
        <v>596</v>
      </c>
      <c r="V438" s="93"/>
      <c r="W438" s="103"/>
      <c r="X438" s="103"/>
      <c r="Y438" s="103"/>
      <c r="Z438" s="83"/>
      <c r="AA438" s="91"/>
      <c r="AB438" s="107"/>
      <c r="AC438" s="108"/>
      <c r="AD438" s="87"/>
      <c r="AE438" s="87"/>
      <c r="AF438" s="87"/>
      <c r="AG438" s="88"/>
      <c r="AH438" s="97"/>
    </row>
    <row r="439" spans="1:34" ht="12.75" customHeight="1">
      <c r="A439" s="82"/>
      <c r="B439" s="137"/>
      <c r="C439" s="83"/>
      <c r="D439" s="83"/>
      <c r="E439" s="83"/>
      <c r="F439" s="83"/>
      <c r="G439" s="84"/>
      <c r="H439" s="104"/>
      <c r="I439" s="105"/>
      <c r="J439" s="83"/>
      <c r="K439" s="83"/>
      <c r="L439" s="87"/>
      <c r="M439" s="91"/>
      <c r="N439" s="141"/>
      <c r="O439" s="89"/>
      <c r="P439" s="89"/>
      <c r="Q439" s="91"/>
      <c r="R439" s="102"/>
      <c r="S439" s="103"/>
      <c r="T439" s="103"/>
      <c r="U439" s="94" t="s">
        <v>596</v>
      </c>
      <c r="V439" s="93"/>
      <c r="W439" s="103"/>
      <c r="X439" s="103"/>
      <c r="Y439" s="103"/>
      <c r="Z439" s="83"/>
      <c r="AA439" s="91"/>
      <c r="AB439" s="107"/>
      <c r="AC439" s="108"/>
      <c r="AD439" s="87"/>
      <c r="AE439" s="87"/>
      <c r="AF439" s="87"/>
      <c r="AG439" s="88"/>
      <c r="AH439" s="97"/>
    </row>
    <row r="440" spans="1:34" ht="12.75" customHeight="1">
      <c r="A440" s="82"/>
      <c r="B440" s="137"/>
      <c r="C440" s="83"/>
      <c r="D440" s="83"/>
      <c r="E440" s="83"/>
      <c r="F440" s="83"/>
      <c r="G440" s="84"/>
      <c r="H440" s="104"/>
      <c r="I440" s="105"/>
      <c r="J440" s="83"/>
      <c r="K440" s="83"/>
      <c r="L440" s="87"/>
      <c r="M440" s="91"/>
      <c r="N440" s="141"/>
      <c r="O440" s="89"/>
      <c r="P440" s="89"/>
      <c r="Q440" s="91"/>
      <c r="R440" s="102"/>
      <c r="S440" s="103"/>
      <c r="T440" s="103"/>
      <c r="U440" s="94" t="s">
        <v>596</v>
      </c>
      <c r="V440" s="93"/>
      <c r="W440" s="103"/>
      <c r="X440" s="103"/>
      <c r="Y440" s="103"/>
      <c r="Z440" s="83"/>
      <c r="AA440" s="91"/>
      <c r="AB440" s="107"/>
      <c r="AC440" s="108"/>
      <c r="AD440" s="87"/>
      <c r="AE440" s="87"/>
      <c r="AF440" s="87"/>
      <c r="AG440" s="88"/>
      <c r="AH440" s="97"/>
    </row>
    <row r="441" spans="1:34" ht="12.75" customHeight="1">
      <c r="A441" s="82"/>
      <c r="B441" s="137"/>
      <c r="C441" s="83"/>
      <c r="D441" s="83"/>
      <c r="E441" s="83"/>
      <c r="F441" s="83"/>
      <c r="G441" s="84"/>
      <c r="H441" s="104"/>
      <c r="I441" s="105"/>
      <c r="J441" s="83"/>
      <c r="K441" s="83"/>
      <c r="L441" s="87"/>
      <c r="M441" s="91"/>
      <c r="N441" s="141"/>
      <c r="O441" s="89"/>
      <c r="P441" s="89"/>
      <c r="Q441" s="91"/>
      <c r="R441" s="102"/>
      <c r="S441" s="103"/>
      <c r="T441" s="103"/>
      <c r="U441" s="94" t="s">
        <v>596</v>
      </c>
      <c r="V441" s="93"/>
      <c r="W441" s="103"/>
      <c r="X441" s="103"/>
      <c r="Y441" s="103"/>
      <c r="Z441" s="83"/>
      <c r="AA441" s="91"/>
      <c r="AB441" s="107"/>
      <c r="AC441" s="108"/>
      <c r="AD441" s="87"/>
      <c r="AE441" s="87"/>
      <c r="AF441" s="87"/>
      <c r="AG441" s="88"/>
      <c r="AH441" s="97"/>
    </row>
    <row r="442" spans="1:34" ht="12.75" customHeight="1">
      <c r="A442" s="82"/>
      <c r="B442" s="137"/>
      <c r="C442" s="83"/>
      <c r="D442" s="83"/>
      <c r="E442" s="83"/>
      <c r="F442" s="83"/>
      <c r="G442" s="84"/>
      <c r="H442" s="104"/>
      <c r="I442" s="105"/>
      <c r="J442" s="83"/>
      <c r="K442" s="83"/>
      <c r="L442" s="87"/>
      <c r="M442" s="91"/>
      <c r="N442" s="141"/>
      <c r="O442" s="89"/>
      <c r="P442" s="89"/>
      <c r="Q442" s="91"/>
      <c r="R442" s="102"/>
      <c r="S442" s="103"/>
      <c r="T442" s="103"/>
      <c r="U442" s="94" t="s">
        <v>596</v>
      </c>
      <c r="V442" s="93"/>
      <c r="W442" s="103"/>
      <c r="X442" s="103"/>
      <c r="Y442" s="103"/>
      <c r="Z442" s="83"/>
      <c r="AA442" s="91"/>
      <c r="AB442" s="107"/>
      <c r="AC442" s="108"/>
      <c r="AD442" s="87"/>
      <c r="AE442" s="87"/>
      <c r="AF442" s="87"/>
      <c r="AG442" s="88"/>
      <c r="AH442" s="97"/>
    </row>
    <row r="443" spans="1:34" ht="12.75" customHeight="1">
      <c r="A443" s="82"/>
      <c r="B443" s="137"/>
      <c r="C443" s="83"/>
      <c r="D443" s="83"/>
      <c r="E443" s="83"/>
      <c r="F443" s="83"/>
      <c r="G443" s="84"/>
      <c r="H443" s="104"/>
      <c r="I443" s="105"/>
      <c r="J443" s="83"/>
      <c r="K443" s="83"/>
      <c r="L443" s="87"/>
      <c r="M443" s="91"/>
      <c r="N443" s="141"/>
      <c r="O443" s="89"/>
      <c r="P443" s="89"/>
      <c r="Q443" s="91"/>
      <c r="R443" s="102"/>
      <c r="S443" s="103"/>
      <c r="T443" s="103"/>
      <c r="U443" s="94" t="s">
        <v>596</v>
      </c>
      <c r="V443" s="93"/>
      <c r="W443" s="103"/>
      <c r="X443" s="103"/>
      <c r="Y443" s="103"/>
      <c r="Z443" s="83"/>
      <c r="AA443" s="91"/>
      <c r="AB443" s="107"/>
      <c r="AC443" s="108"/>
      <c r="AD443" s="87"/>
      <c r="AE443" s="87"/>
      <c r="AF443" s="87"/>
      <c r="AG443" s="88"/>
      <c r="AH443" s="97"/>
    </row>
    <row r="444" spans="1:34" ht="12.75" customHeight="1">
      <c r="A444" s="82"/>
      <c r="B444" s="137"/>
      <c r="C444" s="83"/>
      <c r="D444" s="83"/>
      <c r="E444" s="83"/>
      <c r="F444" s="83"/>
      <c r="G444" s="84"/>
      <c r="H444" s="104"/>
      <c r="I444" s="105"/>
      <c r="J444" s="83"/>
      <c r="K444" s="83"/>
      <c r="L444" s="87"/>
      <c r="M444" s="91"/>
      <c r="N444" s="141"/>
      <c r="O444" s="89"/>
      <c r="P444" s="89"/>
      <c r="Q444" s="91"/>
      <c r="R444" s="102"/>
      <c r="S444" s="103"/>
      <c r="T444" s="103"/>
      <c r="U444" s="94" t="s">
        <v>596</v>
      </c>
      <c r="V444" s="93"/>
      <c r="W444" s="103"/>
      <c r="X444" s="103"/>
      <c r="Y444" s="103"/>
      <c r="Z444" s="83"/>
      <c r="AA444" s="91"/>
      <c r="AB444" s="107"/>
      <c r="AC444" s="108"/>
      <c r="AD444" s="87"/>
      <c r="AE444" s="87"/>
      <c r="AF444" s="87"/>
      <c r="AG444" s="88"/>
      <c r="AH444" s="97"/>
    </row>
    <row r="445" spans="1:34" ht="12.75" customHeight="1">
      <c r="A445" s="82"/>
      <c r="B445" s="137"/>
      <c r="C445" s="83"/>
      <c r="D445" s="83"/>
      <c r="E445" s="83"/>
      <c r="F445" s="83"/>
      <c r="G445" s="84"/>
      <c r="H445" s="104"/>
      <c r="I445" s="105"/>
      <c r="J445" s="83"/>
      <c r="K445" s="83"/>
      <c r="L445" s="87"/>
      <c r="M445" s="91"/>
      <c r="N445" s="141"/>
      <c r="O445" s="89"/>
      <c r="P445" s="89"/>
      <c r="Q445" s="91"/>
      <c r="R445" s="102"/>
      <c r="S445" s="103"/>
      <c r="T445" s="103"/>
      <c r="U445" s="94" t="s">
        <v>596</v>
      </c>
      <c r="V445" s="93"/>
      <c r="W445" s="103"/>
      <c r="X445" s="103"/>
      <c r="Y445" s="103"/>
      <c r="Z445" s="83"/>
      <c r="AA445" s="91"/>
      <c r="AB445" s="107"/>
      <c r="AC445" s="108"/>
      <c r="AD445" s="87"/>
      <c r="AE445" s="87"/>
      <c r="AF445" s="87"/>
      <c r="AG445" s="88"/>
      <c r="AH445" s="97"/>
    </row>
    <row r="446" spans="1:34" ht="12.75" customHeight="1">
      <c r="A446" s="82"/>
      <c r="B446" s="137"/>
      <c r="C446" s="83"/>
      <c r="D446" s="83"/>
      <c r="E446" s="83"/>
      <c r="F446" s="83"/>
      <c r="G446" s="84"/>
      <c r="H446" s="104"/>
      <c r="I446" s="105"/>
      <c r="J446" s="83"/>
      <c r="K446" s="83"/>
      <c r="L446" s="87"/>
      <c r="M446" s="91"/>
      <c r="N446" s="141"/>
      <c r="O446" s="89"/>
      <c r="P446" s="89"/>
      <c r="Q446" s="91"/>
      <c r="R446" s="102"/>
      <c r="S446" s="103"/>
      <c r="T446" s="103"/>
      <c r="U446" s="94" t="s">
        <v>596</v>
      </c>
      <c r="V446" s="93"/>
      <c r="W446" s="103"/>
      <c r="X446" s="103"/>
      <c r="Y446" s="103"/>
      <c r="Z446" s="83"/>
      <c r="AA446" s="91"/>
      <c r="AB446" s="107"/>
      <c r="AC446" s="108"/>
      <c r="AD446" s="87"/>
      <c r="AE446" s="87"/>
      <c r="AF446" s="87"/>
      <c r="AG446" s="88"/>
      <c r="AH446" s="97"/>
    </row>
    <row r="447" spans="1:34" ht="12.75" customHeight="1">
      <c r="A447" s="82"/>
      <c r="B447" s="137"/>
      <c r="C447" s="83"/>
      <c r="D447" s="83"/>
      <c r="E447" s="83"/>
      <c r="F447" s="83"/>
      <c r="G447" s="84"/>
      <c r="H447" s="104"/>
      <c r="I447" s="105"/>
      <c r="J447" s="83"/>
      <c r="K447" s="83"/>
      <c r="L447" s="87"/>
      <c r="M447" s="91"/>
      <c r="N447" s="141"/>
      <c r="O447" s="89"/>
      <c r="P447" s="89"/>
      <c r="Q447" s="91"/>
      <c r="R447" s="102"/>
      <c r="S447" s="103"/>
      <c r="T447" s="103"/>
      <c r="U447" s="94" t="s">
        <v>596</v>
      </c>
      <c r="V447" s="93"/>
      <c r="W447" s="103"/>
      <c r="X447" s="103"/>
      <c r="Y447" s="103"/>
      <c r="Z447" s="83"/>
      <c r="AA447" s="91"/>
      <c r="AB447" s="107"/>
      <c r="AC447" s="108"/>
      <c r="AD447" s="87"/>
      <c r="AE447" s="87"/>
      <c r="AF447" s="87"/>
      <c r="AG447" s="88"/>
      <c r="AH447" s="97"/>
    </row>
    <row r="448" spans="1:34" ht="12.75" customHeight="1">
      <c r="A448" s="82"/>
      <c r="B448" s="137"/>
      <c r="C448" s="83"/>
      <c r="D448" s="83"/>
      <c r="E448" s="83"/>
      <c r="F448" s="83"/>
      <c r="G448" s="84"/>
      <c r="H448" s="104"/>
      <c r="I448" s="105"/>
      <c r="J448" s="83"/>
      <c r="K448" s="83"/>
      <c r="L448" s="87"/>
      <c r="M448" s="91"/>
      <c r="N448" s="141"/>
      <c r="O448" s="89"/>
      <c r="P448" s="89"/>
      <c r="Q448" s="91"/>
      <c r="R448" s="102"/>
      <c r="S448" s="103"/>
      <c r="T448" s="103"/>
      <c r="U448" s="94" t="s">
        <v>596</v>
      </c>
      <c r="V448" s="93"/>
      <c r="W448" s="103"/>
      <c r="X448" s="103"/>
      <c r="Y448" s="103"/>
      <c r="Z448" s="83"/>
      <c r="AA448" s="91"/>
      <c r="AB448" s="107"/>
      <c r="AC448" s="108"/>
      <c r="AD448" s="87"/>
      <c r="AE448" s="87"/>
      <c r="AF448" s="87"/>
      <c r="AG448" s="88"/>
      <c r="AH448" s="97"/>
    </row>
    <row r="449" spans="1:34" ht="12.75" customHeight="1">
      <c r="A449" s="82"/>
      <c r="B449" s="137"/>
      <c r="C449" s="83"/>
      <c r="D449" s="83"/>
      <c r="E449" s="83"/>
      <c r="F449" s="83"/>
      <c r="G449" s="84"/>
      <c r="H449" s="104"/>
      <c r="I449" s="105"/>
      <c r="J449" s="83"/>
      <c r="K449" s="83"/>
      <c r="L449" s="87"/>
      <c r="M449" s="91"/>
      <c r="N449" s="141"/>
      <c r="O449" s="89"/>
      <c r="P449" s="89"/>
      <c r="Q449" s="91"/>
      <c r="R449" s="92"/>
      <c r="S449" s="93"/>
      <c r="T449" s="93"/>
      <c r="U449" s="94" t="s">
        <v>596</v>
      </c>
      <c r="V449" s="93"/>
      <c r="W449" s="93"/>
      <c r="X449" s="93"/>
      <c r="Y449" s="93"/>
      <c r="Z449" s="83"/>
      <c r="AA449" s="91"/>
      <c r="AB449" s="107"/>
      <c r="AC449" s="108"/>
      <c r="AD449" s="87"/>
      <c r="AE449" s="87"/>
      <c r="AF449" s="87"/>
      <c r="AG449" s="88"/>
      <c r="AH449" s="97"/>
    </row>
    <row r="450" spans="1:34" ht="12.75" customHeight="1" thickBot="1">
      <c r="A450" s="109"/>
      <c r="B450" s="138"/>
      <c r="C450" s="110"/>
      <c r="D450" s="110"/>
      <c r="E450" s="110"/>
      <c r="F450" s="110"/>
      <c r="G450" s="111"/>
      <c r="H450" s="112"/>
      <c r="I450" s="113"/>
      <c r="J450" s="110"/>
      <c r="K450" s="110"/>
      <c r="L450" s="114"/>
      <c r="M450" s="115"/>
      <c r="N450" s="142"/>
      <c r="O450" s="116"/>
      <c r="P450" s="116"/>
      <c r="Q450" s="115"/>
      <c r="R450" s="117"/>
      <c r="S450" s="118"/>
      <c r="T450" s="118"/>
      <c r="U450" s="119" t="s">
        <v>596</v>
      </c>
      <c r="V450" s="118"/>
      <c r="W450" s="118"/>
      <c r="X450" s="118"/>
      <c r="Y450" s="118"/>
      <c r="Z450" s="110"/>
      <c r="AA450" s="115"/>
      <c r="AB450" s="120"/>
      <c r="AC450" s="121"/>
      <c r="AD450" s="114"/>
      <c r="AE450" s="114"/>
      <c r="AF450" s="114"/>
      <c r="AG450" s="122"/>
      <c r="AH450" s="123"/>
    </row>
    <row r="451" spans="1:34" ht="12.75" customHeight="1">
      <c r="A451" s="82"/>
      <c r="B451" s="137"/>
      <c r="C451" s="83"/>
      <c r="D451" s="83"/>
      <c r="E451" s="83"/>
      <c r="F451" s="83"/>
      <c r="G451" s="84"/>
      <c r="H451" s="104"/>
      <c r="I451" s="105"/>
      <c r="J451" s="83"/>
      <c r="K451" s="83"/>
      <c r="L451" s="87"/>
      <c r="M451" s="91"/>
      <c r="N451" s="141"/>
      <c r="O451" s="89"/>
      <c r="P451" s="89"/>
      <c r="Q451" s="91"/>
      <c r="R451" s="102"/>
      <c r="S451" s="103"/>
      <c r="T451" s="103"/>
      <c r="U451" s="94" t="s">
        <v>596</v>
      </c>
      <c r="V451" s="93"/>
      <c r="W451" s="103"/>
      <c r="X451" s="103"/>
      <c r="Y451" s="103"/>
      <c r="Z451" s="83"/>
      <c r="AA451" s="91"/>
      <c r="AB451" s="107"/>
      <c r="AC451" s="108"/>
      <c r="AD451" s="87"/>
      <c r="AE451" s="87"/>
      <c r="AF451" s="87"/>
      <c r="AG451" s="88"/>
      <c r="AH451" s="97"/>
    </row>
    <row r="452" spans="1:34" ht="12.75" customHeight="1">
      <c r="A452" s="82"/>
      <c r="B452" s="137"/>
      <c r="C452" s="83"/>
      <c r="D452" s="83"/>
      <c r="E452" s="83"/>
      <c r="F452" s="83"/>
      <c r="G452" s="84"/>
      <c r="H452" s="104"/>
      <c r="I452" s="105"/>
      <c r="J452" s="83"/>
      <c r="K452" s="83"/>
      <c r="L452" s="87"/>
      <c r="M452" s="91"/>
      <c r="N452" s="141"/>
      <c r="O452" s="89"/>
      <c r="P452" s="89"/>
      <c r="Q452" s="91"/>
      <c r="R452" s="102"/>
      <c r="S452" s="103"/>
      <c r="T452" s="103"/>
      <c r="U452" s="94" t="s">
        <v>596</v>
      </c>
      <c r="V452" s="93"/>
      <c r="W452" s="103"/>
      <c r="X452" s="103"/>
      <c r="Y452" s="103"/>
      <c r="Z452" s="83"/>
      <c r="AA452" s="91"/>
      <c r="AB452" s="107"/>
      <c r="AC452" s="108"/>
      <c r="AD452" s="87"/>
      <c r="AE452" s="87"/>
      <c r="AF452" s="87"/>
      <c r="AG452" s="88"/>
      <c r="AH452" s="97"/>
    </row>
    <row r="453" spans="1:34" ht="12.75" customHeight="1">
      <c r="A453" s="82"/>
      <c r="B453" s="137"/>
      <c r="C453" s="83"/>
      <c r="D453" s="83"/>
      <c r="E453" s="83"/>
      <c r="F453" s="83"/>
      <c r="G453" s="84"/>
      <c r="H453" s="104"/>
      <c r="I453" s="105"/>
      <c r="J453" s="83"/>
      <c r="K453" s="83"/>
      <c r="L453" s="87"/>
      <c r="M453" s="91"/>
      <c r="N453" s="141"/>
      <c r="O453" s="89"/>
      <c r="P453" s="89"/>
      <c r="Q453" s="91"/>
      <c r="R453" s="102"/>
      <c r="S453" s="103"/>
      <c r="T453" s="103"/>
      <c r="U453" s="94" t="s">
        <v>596</v>
      </c>
      <c r="V453" s="93"/>
      <c r="W453" s="103"/>
      <c r="X453" s="103"/>
      <c r="Y453" s="103"/>
      <c r="Z453" s="83"/>
      <c r="AA453" s="91"/>
      <c r="AB453" s="107"/>
      <c r="AC453" s="108"/>
      <c r="AD453" s="87"/>
      <c r="AE453" s="87"/>
      <c r="AF453" s="87"/>
      <c r="AG453" s="88"/>
      <c r="AH453" s="97"/>
    </row>
    <row r="454" spans="1:34" ht="12.75" customHeight="1">
      <c r="A454" s="82"/>
      <c r="B454" s="137"/>
      <c r="C454" s="83"/>
      <c r="D454" s="83"/>
      <c r="E454" s="83"/>
      <c r="F454" s="83"/>
      <c r="G454" s="84"/>
      <c r="H454" s="104"/>
      <c r="I454" s="105"/>
      <c r="J454" s="83"/>
      <c r="K454" s="83"/>
      <c r="L454" s="87"/>
      <c r="M454" s="91"/>
      <c r="N454" s="141"/>
      <c r="O454" s="89"/>
      <c r="P454" s="89"/>
      <c r="Q454" s="91"/>
      <c r="R454" s="102"/>
      <c r="S454" s="103"/>
      <c r="T454" s="103"/>
      <c r="U454" s="94" t="s">
        <v>596</v>
      </c>
      <c r="V454" s="93"/>
      <c r="W454" s="103"/>
      <c r="X454" s="103"/>
      <c r="Y454" s="103"/>
      <c r="Z454" s="83"/>
      <c r="AA454" s="91"/>
      <c r="AB454" s="107"/>
      <c r="AC454" s="108"/>
      <c r="AD454" s="87"/>
      <c r="AE454" s="87"/>
      <c r="AF454" s="87"/>
      <c r="AG454" s="88"/>
      <c r="AH454" s="97"/>
    </row>
    <row r="455" spans="1:34" ht="12.75" customHeight="1">
      <c r="A455" s="82"/>
      <c r="B455" s="137"/>
      <c r="C455" s="83"/>
      <c r="D455" s="83"/>
      <c r="E455" s="83"/>
      <c r="F455" s="83"/>
      <c r="G455" s="84"/>
      <c r="H455" s="104"/>
      <c r="I455" s="105"/>
      <c r="J455" s="83"/>
      <c r="K455" s="83"/>
      <c r="L455" s="87"/>
      <c r="M455" s="91"/>
      <c r="N455" s="141"/>
      <c r="O455" s="89"/>
      <c r="P455" s="89"/>
      <c r="Q455" s="91"/>
      <c r="R455" s="102"/>
      <c r="S455" s="103"/>
      <c r="T455" s="103"/>
      <c r="U455" s="94" t="s">
        <v>596</v>
      </c>
      <c r="V455" s="93"/>
      <c r="W455" s="103"/>
      <c r="X455" s="103"/>
      <c r="Y455" s="103"/>
      <c r="Z455" s="83"/>
      <c r="AA455" s="91"/>
      <c r="AB455" s="107"/>
      <c r="AC455" s="108"/>
      <c r="AD455" s="87"/>
      <c r="AE455" s="87"/>
      <c r="AF455" s="87"/>
      <c r="AG455" s="88"/>
      <c r="AH455" s="97"/>
    </row>
    <row r="456" spans="1:34" ht="12.75" customHeight="1">
      <c r="A456" s="82"/>
      <c r="B456" s="137"/>
      <c r="C456" s="83"/>
      <c r="D456" s="83"/>
      <c r="E456" s="83"/>
      <c r="F456" s="83"/>
      <c r="G456" s="84"/>
      <c r="H456" s="104"/>
      <c r="I456" s="105"/>
      <c r="J456" s="83"/>
      <c r="K456" s="83"/>
      <c r="L456" s="87"/>
      <c r="M456" s="91"/>
      <c r="N456" s="141"/>
      <c r="O456" s="89"/>
      <c r="P456" s="89"/>
      <c r="Q456" s="91"/>
      <c r="R456" s="102"/>
      <c r="S456" s="103"/>
      <c r="T456" s="103"/>
      <c r="U456" s="94" t="s">
        <v>596</v>
      </c>
      <c r="V456" s="93"/>
      <c r="W456" s="103"/>
      <c r="X456" s="103"/>
      <c r="Y456" s="103"/>
      <c r="Z456" s="83"/>
      <c r="AA456" s="91"/>
      <c r="AB456" s="107"/>
      <c r="AC456" s="108"/>
      <c r="AD456" s="87"/>
      <c r="AE456" s="87"/>
      <c r="AF456" s="87"/>
      <c r="AG456" s="88"/>
      <c r="AH456" s="97"/>
    </row>
    <row r="457" spans="1:34" ht="12.75" customHeight="1">
      <c r="A457" s="82"/>
      <c r="B457" s="137"/>
      <c r="C457" s="83"/>
      <c r="D457" s="83"/>
      <c r="E457" s="83"/>
      <c r="F457" s="83"/>
      <c r="G457" s="84"/>
      <c r="H457" s="104"/>
      <c r="I457" s="105"/>
      <c r="J457" s="83"/>
      <c r="K457" s="83"/>
      <c r="L457" s="87"/>
      <c r="M457" s="91"/>
      <c r="N457" s="141"/>
      <c r="O457" s="89"/>
      <c r="P457" s="89"/>
      <c r="Q457" s="91"/>
      <c r="R457" s="102"/>
      <c r="S457" s="103"/>
      <c r="T457" s="103"/>
      <c r="U457" s="94" t="s">
        <v>596</v>
      </c>
      <c r="V457" s="93"/>
      <c r="W457" s="103"/>
      <c r="X457" s="103"/>
      <c r="Y457" s="103"/>
      <c r="Z457" s="83"/>
      <c r="AA457" s="91"/>
      <c r="AB457" s="107"/>
      <c r="AC457" s="108"/>
      <c r="AD457" s="87"/>
      <c r="AE457" s="87"/>
      <c r="AF457" s="87"/>
      <c r="AG457" s="88"/>
      <c r="AH457" s="97"/>
    </row>
    <row r="458" spans="1:34" ht="12.75" customHeight="1">
      <c r="A458" s="82"/>
      <c r="B458" s="137"/>
      <c r="C458" s="83"/>
      <c r="D458" s="83"/>
      <c r="E458" s="83"/>
      <c r="F458" s="83"/>
      <c r="G458" s="84"/>
      <c r="H458" s="104"/>
      <c r="I458" s="105"/>
      <c r="J458" s="83"/>
      <c r="K458" s="83"/>
      <c r="L458" s="87"/>
      <c r="M458" s="91"/>
      <c r="N458" s="141"/>
      <c r="O458" s="89"/>
      <c r="P458" s="89"/>
      <c r="Q458" s="91"/>
      <c r="R458" s="102"/>
      <c r="S458" s="103"/>
      <c r="T458" s="103"/>
      <c r="U458" s="94" t="s">
        <v>596</v>
      </c>
      <c r="V458" s="93"/>
      <c r="W458" s="103"/>
      <c r="X458" s="103"/>
      <c r="Y458" s="103"/>
      <c r="Z458" s="83"/>
      <c r="AA458" s="91"/>
      <c r="AB458" s="107"/>
      <c r="AC458" s="108"/>
      <c r="AD458" s="87"/>
      <c r="AE458" s="87"/>
      <c r="AF458" s="87"/>
      <c r="AG458" s="88"/>
      <c r="AH458" s="97"/>
    </row>
    <row r="459" spans="1:34" ht="12.75" customHeight="1">
      <c r="A459" s="82"/>
      <c r="B459" s="137"/>
      <c r="C459" s="83"/>
      <c r="D459" s="83"/>
      <c r="E459" s="83"/>
      <c r="F459" s="83"/>
      <c r="G459" s="84"/>
      <c r="H459" s="104"/>
      <c r="I459" s="105"/>
      <c r="J459" s="83"/>
      <c r="K459" s="83"/>
      <c r="L459" s="87"/>
      <c r="M459" s="91"/>
      <c r="N459" s="141"/>
      <c r="O459" s="89"/>
      <c r="P459" s="89"/>
      <c r="Q459" s="91"/>
      <c r="R459" s="102"/>
      <c r="S459" s="103"/>
      <c r="T459" s="103"/>
      <c r="U459" s="94" t="s">
        <v>596</v>
      </c>
      <c r="V459" s="93"/>
      <c r="W459" s="103"/>
      <c r="X459" s="103"/>
      <c r="Y459" s="103"/>
      <c r="Z459" s="83"/>
      <c r="AA459" s="91"/>
      <c r="AB459" s="107"/>
      <c r="AC459" s="108"/>
      <c r="AD459" s="87"/>
      <c r="AE459" s="87"/>
      <c r="AF459" s="87"/>
      <c r="AG459" s="88"/>
      <c r="AH459" s="97"/>
    </row>
    <row r="460" spans="1:34" ht="12.75" customHeight="1">
      <c r="A460" s="82"/>
      <c r="B460" s="137"/>
      <c r="C460" s="83"/>
      <c r="D460" s="83"/>
      <c r="E460" s="83"/>
      <c r="F460" s="83"/>
      <c r="G460" s="84"/>
      <c r="H460" s="104"/>
      <c r="I460" s="105"/>
      <c r="J460" s="83"/>
      <c r="K460" s="83"/>
      <c r="L460" s="87"/>
      <c r="M460" s="91"/>
      <c r="N460" s="141"/>
      <c r="O460" s="89"/>
      <c r="P460" s="89"/>
      <c r="Q460" s="91"/>
      <c r="R460" s="102"/>
      <c r="S460" s="103"/>
      <c r="T460" s="103"/>
      <c r="U460" s="94" t="s">
        <v>596</v>
      </c>
      <c r="V460" s="93"/>
      <c r="W460" s="103"/>
      <c r="X460" s="103"/>
      <c r="Y460" s="103"/>
      <c r="Z460" s="83"/>
      <c r="AA460" s="91"/>
      <c r="AB460" s="107"/>
      <c r="AC460" s="108"/>
      <c r="AD460" s="87"/>
      <c r="AE460" s="87"/>
      <c r="AF460" s="87"/>
      <c r="AG460" s="88"/>
      <c r="AH460" s="97"/>
    </row>
    <row r="461" spans="1:34" ht="12.75" customHeight="1">
      <c r="A461" s="82"/>
      <c r="B461" s="137"/>
      <c r="C461" s="83"/>
      <c r="D461" s="83"/>
      <c r="E461" s="83"/>
      <c r="F461" s="83"/>
      <c r="G461" s="84"/>
      <c r="H461" s="104"/>
      <c r="I461" s="105"/>
      <c r="J461" s="83"/>
      <c r="K461" s="83"/>
      <c r="L461" s="87"/>
      <c r="M461" s="91"/>
      <c r="N461" s="141"/>
      <c r="O461" s="89"/>
      <c r="P461" s="89"/>
      <c r="Q461" s="91"/>
      <c r="R461" s="102"/>
      <c r="S461" s="103"/>
      <c r="T461" s="103"/>
      <c r="U461" s="94" t="s">
        <v>596</v>
      </c>
      <c r="V461" s="93"/>
      <c r="W461" s="103"/>
      <c r="X461" s="103"/>
      <c r="Y461" s="103"/>
      <c r="Z461" s="83"/>
      <c r="AA461" s="91"/>
      <c r="AB461" s="107"/>
      <c r="AC461" s="108"/>
      <c r="AD461" s="87"/>
      <c r="AE461" s="87"/>
      <c r="AF461" s="87"/>
      <c r="AG461" s="88"/>
      <c r="AH461" s="97"/>
    </row>
    <row r="462" spans="1:34" ht="12.75" customHeight="1">
      <c r="A462" s="82"/>
      <c r="B462" s="137"/>
      <c r="C462" s="83"/>
      <c r="D462" s="83"/>
      <c r="E462" s="83"/>
      <c r="F462" s="83"/>
      <c r="G462" s="84"/>
      <c r="H462" s="104"/>
      <c r="I462" s="105"/>
      <c r="J462" s="83"/>
      <c r="K462" s="83"/>
      <c r="L462" s="87"/>
      <c r="M462" s="91"/>
      <c r="N462" s="141"/>
      <c r="O462" s="89"/>
      <c r="P462" s="89"/>
      <c r="Q462" s="91"/>
      <c r="R462" s="102"/>
      <c r="S462" s="103"/>
      <c r="T462" s="103"/>
      <c r="U462" s="94" t="s">
        <v>596</v>
      </c>
      <c r="V462" s="93"/>
      <c r="W462" s="103"/>
      <c r="X462" s="103"/>
      <c r="Y462" s="103"/>
      <c r="Z462" s="83"/>
      <c r="AA462" s="91"/>
      <c r="AB462" s="107"/>
      <c r="AC462" s="108"/>
      <c r="AD462" s="87"/>
      <c r="AE462" s="87"/>
      <c r="AF462" s="87"/>
      <c r="AG462" s="88"/>
      <c r="AH462" s="97"/>
    </row>
    <row r="463" spans="1:34" ht="12.75" customHeight="1">
      <c r="A463" s="82"/>
      <c r="B463" s="137"/>
      <c r="C463" s="83"/>
      <c r="D463" s="83"/>
      <c r="E463" s="83"/>
      <c r="F463" s="83"/>
      <c r="G463" s="84"/>
      <c r="H463" s="104"/>
      <c r="I463" s="105"/>
      <c r="J463" s="83"/>
      <c r="K463" s="83"/>
      <c r="L463" s="87"/>
      <c r="M463" s="91"/>
      <c r="N463" s="141"/>
      <c r="O463" s="89"/>
      <c r="P463" s="89"/>
      <c r="Q463" s="91"/>
      <c r="R463" s="102"/>
      <c r="S463" s="103"/>
      <c r="T463" s="103"/>
      <c r="U463" s="94" t="s">
        <v>596</v>
      </c>
      <c r="V463" s="93"/>
      <c r="W463" s="103"/>
      <c r="X463" s="103"/>
      <c r="Y463" s="103"/>
      <c r="Z463" s="83"/>
      <c r="AA463" s="91"/>
      <c r="AB463" s="107"/>
      <c r="AC463" s="108"/>
      <c r="AD463" s="87"/>
      <c r="AE463" s="87"/>
      <c r="AF463" s="87"/>
      <c r="AG463" s="88"/>
      <c r="AH463" s="97"/>
    </row>
    <row r="464" spans="1:34" ht="12.75" customHeight="1">
      <c r="A464" s="82"/>
      <c r="B464" s="137"/>
      <c r="C464" s="83"/>
      <c r="D464" s="83"/>
      <c r="E464" s="83"/>
      <c r="F464" s="83"/>
      <c r="G464" s="84"/>
      <c r="H464" s="104"/>
      <c r="I464" s="105"/>
      <c r="J464" s="83"/>
      <c r="K464" s="83"/>
      <c r="L464" s="87"/>
      <c r="M464" s="91"/>
      <c r="N464" s="141"/>
      <c r="O464" s="89"/>
      <c r="P464" s="89"/>
      <c r="Q464" s="91"/>
      <c r="R464" s="102"/>
      <c r="S464" s="103"/>
      <c r="T464" s="103"/>
      <c r="U464" s="94" t="s">
        <v>596</v>
      </c>
      <c r="V464" s="93"/>
      <c r="W464" s="103"/>
      <c r="X464" s="103"/>
      <c r="Y464" s="103"/>
      <c r="Z464" s="83"/>
      <c r="AA464" s="91"/>
      <c r="AB464" s="107"/>
      <c r="AC464" s="108"/>
      <c r="AD464" s="87"/>
      <c r="AE464" s="87"/>
      <c r="AF464" s="87"/>
      <c r="AG464" s="88"/>
      <c r="AH464" s="97"/>
    </row>
    <row r="465" spans="1:34" ht="12.75" customHeight="1">
      <c r="A465" s="82"/>
      <c r="B465" s="137"/>
      <c r="C465" s="83"/>
      <c r="D465" s="83"/>
      <c r="E465" s="83"/>
      <c r="F465" s="83"/>
      <c r="G465" s="84"/>
      <c r="H465" s="104"/>
      <c r="I465" s="105"/>
      <c r="J465" s="83"/>
      <c r="K465" s="83"/>
      <c r="L465" s="87"/>
      <c r="M465" s="91"/>
      <c r="N465" s="141"/>
      <c r="O465" s="89"/>
      <c r="P465" s="89"/>
      <c r="Q465" s="91"/>
      <c r="R465" s="102"/>
      <c r="S465" s="103"/>
      <c r="T465" s="103"/>
      <c r="U465" s="94" t="s">
        <v>596</v>
      </c>
      <c r="V465" s="93"/>
      <c r="W465" s="103"/>
      <c r="X465" s="103"/>
      <c r="Y465" s="103"/>
      <c r="Z465" s="83"/>
      <c r="AA465" s="91"/>
      <c r="AB465" s="107"/>
      <c r="AC465" s="108"/>
      <c r="AD465" s="87"/>
      <c r="AE465" s="87"/>
      <c r="AF465" s="87"/>
      <c r="AG465" s="88"/>
      <c r="AH465" s="97"/>
    </row>
    <row r="466" spans="1:34" ht="12.75" customHeight="1">
      <c r="A466" s="82"/>
      <c r="B466" s="137"/>
      <c r="C466" s="83"/>
      <c r="D466" s="83"/>
      <c r="E466" s="83"/>
      <c r="F466" s="83"/>
      <c r="G466" s="84"/>
      <c r="H466" s="104"/>
      <c r="I466" s="105"/>
      <c r="J466" s="83"/>
      <c r="K466" s="83"/>
      <c r="L466" s="87"/>
      <c r="M466" s="91"/>
      <c r="N466" s="141"/>
      <c r="O466" s="89"/>
      <c r="P466" s="89"/>
      <c r="Q466" s="91"/>
      <c r="R466" s="102"/>
      <c r="S466" s="103"/>
      <c r="T466" s="103"/>
      <c r="U466" s="94" t="s">
        <v>596</v>
      </c>
      <c r="V466" s="93"/>
      <c r="W466" s="103"/>
      <c r="X466" s="103"/>
      <c r="Y466" s="103"/>
      <c r="Z466" s="83"/>
      <c r="AA466" s="91"/>
      <c r="AB466" s="107"/>
      <c r="AC466" s="108"/>
      <c r="AD466" s="87"/>
      <c r="AE466" s="87"/>
      <c r="AF466" s="87"/>
      <c r="AG466" s="88"/>
      <c r="AH466" s="97"/>
    </row>
    <row r="467" spans="1:34" ht="12.75" customHeight="1">
      <c r="A467" s="82"/>
      <c r="B467" s="137"/>
      <c r="C467" s="83"/>
      <c r="D467" s="83"/>
      <c r="E467" s="83"/>
      <c r="F467" s="83"/>
      <c r="G467" s="84"/>
      <c r="H467" s="104"/>
      <c r="I467" s="105"/>
      <c r="J467" s="83"/>
      <c r="K467" s="83"/>
      <c r="L467" s="87"/>
      <c r="M467" s="91"/>
      <c r="N467" s="141"/>
      <c r="O467" s="89"/>
      <c r="P467" s="89"/>
      <c r="Q467" s="91"/>
      <c r="R467" s="102"/>
      <c r="S467" s="103"/>
      <c r="T467" s="103"/>
      <c r="U467" s="94" t="s">
        <v>596</v>
      </c>
      <c r="V467" s="93"/>
      <c r="W467" s="103"/>
      <c r="X467" s="103"/>
      <c r="Y467" s="103"/>
      <c r="Z467" s="83"/>
      <c r="AA467" s="91"/>
      <c r="AB467" s="107"/>
      <c r="AC467" s="108"/>
      <c r="AD467" s="87"/>
      <c r="AE467" s="87"/>
      <c r="AF467" s="87"/>
      <c r="AG467" s="88"/>
      <c r="AH467" s="97"/>
    </row>
    <row r="468" spans="1:34" ht="12.75" customHeight="1">
      <c r="A468" s="82"/>
      <c r="B468" s="137"/>
      <c r="C468" s="83"/>
      <c r="D468" s="83"/>
      <c r="E468" s="83"/>
      <c r="F468" s="83"/>
      <c r="G468" s="84"/>
      <c r="H468" s="104"/>
      <c r="I468" s="105"/>
      <c r="J468" s="83"/>
      <c r="K468" s="83"/>
      <c r="L468" s="87"/>
      <c r="M468" s="91"/>
      <c r="N468" s="141"/>
      <c r="O468" s="89"/>
      <c r="P468" s="89"/>
      <c r="Q468" s="91"/>
      <c r="R468" s="102"/>
      <c r="S468" s="103"/>
      <c r="T468" s="103"/>
      <c r="U468" s="94" t="s">
        <v>596</v>
      </c>
      <c r="V468" s="93"/>
      <c r="W468" s="103"/>
      <c r="X468" s="103"/>
      <c r="Y468" s="103"/>
      <c r="Z468" s="83"/>
      <c r="AA468" s="91"/>
      <c r="AB468" s="107"/>
      <c r="AC468" s="108"/>
      <c r="AD468" s="87"/>
      <c r="AE468" s="87"/>
      <c r="AF468" s="87"/>
      <c r="AG468" s="88"/>
      <c r="AH468" s="97"/>
    </row>
    <row r="469" spans="1:34" ht="12.75" customHeight="1">
      <c r="A469" s="82"/>
      <c r="B469" s="137"/>
      <c r="C469" s="83"/>
      <c r="D469" s="83"/>
      <c r="E469" s="83"/>
      <c r="F469" s="83"/>
      <c r="G469" s="84"/>
      <c r="H469" s="104"/>
      <c r="I469" s="105"/>
      <c r="J469" s="83"/>
      <c r="K469" s="83"/>
      <c r="L469" s="87"/>
      <c r="M469" s="91"/>
      <c r="N469" s="141"/>
      <c r="O469" s="89"/>
      <c r="P469" s="89"/>
      <c r="Q469" s="91"/>
      <c r="R469" s="102"/>
      <c r="S469" s="103"/>
      <c r="T469" s="103"/>
      <c r="U469" s="94" t="s">
        <v>596</v>
      </c>
      <c r="V469" s="93"/>
      <c r="W469" s="103"/>
      <c r="X469" s="103"/>
      <c r="Y469" s="103"/>
      <c r="Z469" s="83"/>
      <c r="AA469" s="91"/>
      <c r="AB469" s="107"/>
      <c r="AC469" s="108"/>
      <c r="AD469" s="87"/>
      <c r="AE469" s="87"/>
      <c r="AF469" s="87"/>
      <c r="AG469" s="88"/>
      <c r="AH469" s="97"/>
    </row>
    <row r="470" spans="1:34" ht="12.75" customHeight="1">
      <c r="A470" s="82"/>
      <c r="B470" s="137"/>
      <c r="C470" s="83"/>
      <c r="D470" s="83"/>
      <c r="E470" s="83"/>
      <c r="F470" s="83"/>
      <c r="G470" s="84"/>
      <c r="H470" s="104"/>
      <c r="I470" s="105"/>
      <c r="J470" s="83"/>
      <c r="K470" s="83"/>
      <c r="L470" s="87"/>
      <c r="M470" s="91"/>
      <c r="N470" s="141"/>
      <c r="O470" s="89"/>
      <c r="P470" s="89"/>
      <c r="Q470" s="91"/>
      <c r="R470" s="102"/>
      <c r="S470" s="103"/>
      <c r="T470" s="103"/>
      <c r="U470" s="94" t="s">
        <v>596</v>
      </c>
      <c r="V470" s="93"/>
      <c r="W470" s="103"/>
      <c r="X470" s="103"/>
      <c r="Y470" s="103"/>
      <c r="Z470" s="83"/>
      <c r="AA470" s="91"/>
      <c r="AB470" s="107"/>
      <c r="AC470" s="108"/>
      <c r="AD470" s="87"/>
      <c r="AE470" s="87"/>
      <c r="AF470" s="87"/>
      <c r="AG470" s="88"/>
      <c r="AH470" s="97"/>
    </row>
    <row r="471" spans="1:34" ht="12.75" customHeight="1">
      <c r="A471" s="82"/>
      <c r="B471" s="137"/>
      <c r="C471" s="83"/>
      <c r="D471" s="83"/>
      <c r="E471" s="83"/>
      <c r="F471" s="83"/>
      <c r="G471" s="84"/>
      <c r="H471" s="104"/>
      <c r="I471" s="105"/>
      <c r="J471" s="83"/>
      <c r="K471" s="83"/>
      <c r="L471" s="87"/>
      <c r="M471" s="91"/>
      <c r="N471" s="141"/>
      <c r="O471" s="89"/>
      <c r="P471" s="89"/>
      <c r="Q471" s="91"/>
      <c r="R471" s="102"/>
      <c r="S471" s="103"/>
      <c r="T471" s="103"/>
      <c r="U471" s="94" t="s">
        <v>596</v>
      </c>
      <c r="V471" s="93"/>
      <c r="W471" s="103"/>
      <c r="X471" s="103"/>
      <c r="Y471" s="103"/>
      <c r="Z471" s="83"/>
      <c r="AA471" s="91"/>
      <c r="AB471" s="107"/>
      <c r="AC471" s="108"/>
      <c r="AD471" s="87"/>
      <c r="AE471" s="87"/>
      <c r="AF471" s="87"/>
      <c r="AG471" s="88"/>
      <c r="AH471" s="97"/>
    </row>
    <row r="472" spans="1:34" ht="12.75" customHeight="1">
      <c r="A472" s="82"/>
      <c r="B472" s="137"/>
      <c r="C472" s="83"/>
      <c r="D472" s="83"/>
      <c r="E472" s="83"/>
      <c r="F472" s="83"/>
      <c r="G472" s="84"/>
      <c r="H472" s="104"/>
      <c r="I472" s="105"/>
      <c r="J472" s="83"/>
      <c r="K472" s="83"/>
      <c r="L472" s="87"/>
      <c r="M472" s="91"/>
      <c r="N472" s="141"/>
      <c r="O472" s="89"/>
      <c r="P472" s="89"/>
      <c r="Q472" s="91"/>
      <c r="R472" s="102"/>
      <c r="S472" s="103"/>
      <c r="T472" s="103"/>
      <c r="U472" s="94" t="s">
        <v>596</v>
      </c>
      <c r="V472" s="93"/>
      <c r="W472" s="103"/>
      <c r="X472" s="103"/>
      <c r="Y472" s="103"/>
      <c r="Z472" s="83"/>
      <c r="AA472" s="91"/>
      <c r="AB472" s="107"/>
      <c r="AC472" s="108"/>
      <c r="AD472" s="87"/>
      <c r="AE472" s="87"/>
      <c r="AF472" s="87"/>
      <c r="AG472" s="88"/>
      <c r="AH472" s="97"/>
    </row>
    <row r="473" spans="1:34" ht="12.75" customHeight="1">
      <c r="A473" s="82"/>
      <c r="B473" s="137"/>
      <c r="C473" s="83"/>
      <c r="D473" s="83"/>
      <c r="E473" s="83"/>
      <c r="F473" s="83"/>
      <c r="G473" s="84"/>
      <c r="H473" s="104"/>
      <c r="I473" s="105"/>
      <c r="J473" s="83"/>
      <c r="K473" s="83"/>
      <c r="L473" s="87"/>
      <c r="M473" s="91"/>
      <c r="N473" s="141"/>
      <c r="O473" s="89"/>
      <c r="P473" s="89"/>
      <c r="Q473" s="91"/>
      <c r="R473" s="102"/>
      <c r="S473" s="103"/>
      <c r="T473" s="103"/>
      <c r="U473" s="94" t="s">
        <v>596</v>
      </c>
      <c r="V473" s="93"/>
      <c r="W473" s="103"/>
      <c r="X473" s="103"/>
      <c r="Y473" s="103"/>
      <c r="Z473" s="83"/>
      <c r="AA473" s="91"/>
      <c r="AB473" s="107"/>
      <c r="AC473" s="108"/>
      <c r="AD473" s="87"/>
      <c r="AE473" s="87"/>
      <c r="AF473" s="87"/>
      <c r="AG473" s="88"/>
      <c r="AH473" s="97"/>
    </row>
    <row r="474" spans="1:34" ht="12.75" customHeight="1">
      <c r="A474" s="82"/>
      <c r="B474" s="137"/>
      <c r="C474" s="83"/>
      <c r="D474" s="83"/>
      <c r="E474" s="83"/>
      <c r="F474" s="83"/>
      <c r="G474" s="84"/>
      <c r="H474" s="104"/>
      <c r="I474" s="105"/>
      <c r="J474" s="83"/>
      <c r="K474" s="83"/>
      <c r="L474" s="87"/>
      <c r="M474" s="91"/>
      <c r="N474" s="141"/>
      <c r="O474" s="89"/>
      <c r="P474" s="89"/>
      <c r="Q474" s="91"/>
      <c r="R474" s="102"/>
      <c r="S474" s="103"/>
      <c r="T474" s="103"/>
      <c r="U474" s="94" t="s">
        <v>596</v>
      </c>
      <c r="V474" s="93"/>
      <c r="W474" s="103"/>
      <c r="X474" s="103"/>
      <c r="Y474" s="103"/>
      <c r="Z474" s="83"/>
      <c r="AA474" s="91"/>
      <c r="AB474" s="107"/>
      <c r="AC474" s="105"/>
      <c r="AD474" s="87"/>
      <c r="AE474" s="87"/>
      <c r="AF474" s="87"/>
      <c r="AG474" s="88"/>
      <c r="AH474" s="97"/>
    </row>
    <row r="475" spans="1:34" ht="12.75" customHeight="1">
      <c r="A475" s="82"/>
      <c r="B475" s="137"/>
      <c r="C475" s="83"/>
      <c r="D475" s="83"/>
      <c r="E475" s="83"/>
      <c r="F475" s="83"/>
      <c r="G475" s="84"/>
      <c r="H475" s="104"/>
      <c r="I475" s="105"/>
      <c r="J475" s="83"/>
      <c r="K475" s="83"/>
      <c r="L475" s="87"/>
      <c r="M475" s="91"/>
      <c r="N475" s="141"/>
      <c r="O475" s="89"/>
      <c r="P475" s="89"/>
      <c r="Q475" s="91"/>
      <c r="R475" s="102"/>
      <c r="S475" s="103"/>
      <c r="T475" s="103"/>
      <c r="U475" s="94" t="s">
        <v>596</v>
      </c>
      <c r="V475" s="93"/>
      <c r="W475" s="103"/>
      <c r="X475" s="103"/>
      <c r="Y475" s="103"/>
      <c r="Z475" s="83"/>
      <c r="AA475" s="91"/>
      <c r="AB475" s="107"/>
      <c r="AC475" s="108"/>
      <c r="AD475" s="87"/>
      <c r="AE475" s="87"/>
      <c r="AF475" s="87"/>
      <c r="AG475" s="88"/>
      <c r="AH475" s="97"/>
    </row>
    <row r="476" spans="1:34" ht="12.75" customHeight="1">
      <c r="A476" s="82"/>
      <c r="B476" s="137"/>
      <c r="C476" s="83"/>
      <c r="D476" s="83"/>
      <c r="E476" s="83"/>
      <c r="F476" s="83"/>
      <c r="G476" s="84"/>
      <c r="H476" s="104"/>
      <c r="I476" s="105"/>
      <c r="J476" s="83"/>
      <c r="K476" s="83"/>
      <c r="L476" s="87"/>
      <c r="M476" s="91"/>
      <c r="N476" s="141"/>
      <c r="O476" s="89"/>
      <c r="P476" s="89"/>
      <c r="Q476" s="91"/>
      <c r="R476" s="102"/>
      <c r="S476" s="103"/>
      <c r="T476" s="103"/>
      <c r="U476" s="94" t="s">
        <v>596</v>
      </c>
      <c r="V476" s="93"/>
      <c r="W476" s="103"/>
      <c r="X476" s="103"/>
      <c r="Y476" s="103"/>
      <c r="Z476" s="83"/>
      <c r="AA476" s="91"/>
      <c r="AB476" s="107"/>
      <c r="AC476" s="108"/>
      <c r="AD476" s="87"/>
      <c r="AE476" s="87"/>
      <c r="AF476" s="87"/>
      <c r="AG476" s="88"/>
      <c r="AH476" s="97"/>
    </row>
    <row r="477" spans="1:34" ht="12.75" customHeight="1">
      <c r="A477" s="82"/>
      <c r="B477" s="137"/>
      <c r="C477" s="83"/>
      <c r="D477" s="83"/>
      <c r="E477" s="83"/>
      <c r="F477" s="83"/>
      <c r="G477" s="84"/>
      <c r="H477" s="104"/>
      <c r="I477" s="105"/>
      <c r="J477" s="83"/>
      <c r="K477" s="83"/>
      <c r="L477" s="87"/>
      <c r="M477" s="91"/>
      <c r="N477" s="141"/>
      <c r="O477" s="89"/>
      <c r="P477" s="89"/>
      <c r="Q477" s="91"/>
      <c r="R477" s="102"/>
      <c r="S477" s="103"/>
      <c r="T477" s="103"/>
      <c r="U477" s="94" t="s">
        <v>596</v>
      </c>
      <c r="V477" s="93"/>
      <c r="W477" s="103"/>
      <c r="X477" s="103"/>
      <c r="Y477" s="103"/>
      <c r="Z477" s="83"/>
      <c r="AA477" s="91"/>
      <c r="AB477" s="107"/>
      <c r="AC477" s="108"/>
      <c r="AD477" s="87"/>
      <c r="AE477" s="87"/>
      <c r="AF477" s="87"/>
      <c r="AG477" s="88"/>
      <c r="AH477" s="97"/>
    </row>
    <row r="478" spans="1:34" ht="12.75" customHeight="1">
      <c r="A478" s="82"/>
      <c r="B478" s="137"/>
      <c r="C478" s="83"/>
      <c r="D478" s="83"/>
      <c r="E478" s="83"/>
      <c r="F478" s="83"/>
      <c r="G478" s="84"/>
      <c r="H478" s="104"/>
      <c r="I478" s="105"/>
      <c r="J478" s="83"/>
      <c r="K478" s="83"/>
      <c r="L478" s="87"/>
      <c r="M478" s="91"/>
      <c r="N478" s="141"/>
      <c r="O478" s="89"/>
      <c r="P478" s="89"/>
      <c r="Q478" s="91"/>
      <c r="R478" s="102"/>
      <c r="S478" s="103"/>
      <c r="T478" s="103"/>
      <c r="U478" s="94" t="s">
        <v>596</v>
      </c>
      <c r="V478" s="93"/>
      <c r="W478" s="103"/>
      <c r="X478" s="103"/>
      <c r="Y478" s="103"/>
      <c r="Z478" s="83"/>
      <c r="AA478" s="91"/>
      <c r="AB478" s="107"/>
      <c r="AC478" s="108"/>
      <c r="AD478" s="87"/>
      <c r="AE478" s="87"/>
      <c r="AF478" s="87"/>
      <c r="AG478" s="88"/>
      <c r="AH478" s="97"/>
    </row>
    <row r="479" spans="1:34" ht="12.75" customHeight="1">
      <c r="A479" s="82"/>
      <c r="B479" s="137"/>
      <c r="C479" s="83"/>
      <c r="D479" s="83"/>
      <c r="E479" s="83"/>
      <c r="F479" s="83"/>
      <c r="G479" s="84"/>
      <c r="H479" s="104"/>
      <c r="I479" s="105"/>
      <c r="J479" s="83"/>
      <c r="K479" s="83"/>
      <c r="L479" s="87"/>
      <c r="M479" s="91"/>
      <c r="N479" s="141"/>
      <c r="O479" s="89"/>
      <c r="P479" s="89"/>
      <c r="Q479" s="91"/>
      <c r="R479" s="102"/>
      <c r="S479" s="103"/>
      <c r="T479" s="103"/>
      <c r="U479" s="94" t="s">
        <v>596</v>
      </c>
      <c r="V479" s="93"/>
      <c r="W479" s="103"/>
      <c r="X479" s="103"/>
      <c r="Y479" s="103"/>
      <c r="Z479" s="83"/>
      <c r="AA479" s="91"/>
      <c r="AB479" s="107"/>
      <c r="AC479" s="108"/>
      <c r="AD479" s="87"/>
      <c r="AE479" s="87"/>
      <c r="AF479" s="87"/>
      <c r="AG479" s="88"/>
      <c r="AH479" s="97"/>
    </row>
    <row r="480" spans="1:34" ht="12.75" customHeight="1">
      <c r="A480" s="82"/>
      <c r="B480" s="137"/>
      <c r="C480" s="83"/>
      <c r="D480" s="83"/>
      <c r="E480" s="83"/>
      <c r="F480" s="83"/>
      <c r="G480" s="84"/>
      <c r="H480" s="104"/>
      <c r="I480" s="105"/>
      <c r="J480" s="83"/>
      <c r="K480" s="83"/>
      <c r="L480" s="87"/>
      <c r="M480" s="91"/>
      <c r="N480" s="141"/>
      <c r="O480" s="89"/>
      <c r="P480" s="89"/>
      <c r="Q480" s="91"/>
      <c r="R480" s="102"/>
      <c r="S480" s="103"/>
      <c r="T480" s="103"/>
      <c r="U480" s="94" t="s">
        <v>596</v>
      </c>
      <c r="V480" s="93"/>
      <c r="W480" s="103"/>
      <c r="X480" s="103"/>
      <c r="Y480" s="103"/>
      <c r="Z480" s="83"/>
      <c r="AA480" s="91"/>
      <c r="AB480" s="107"/>
      <c r="AC480" s="108"/>
      <c r="AD480" s="87"/>
      <c r="AE480" s="87"/>
      <c r="AF480" s="87"/>
      <c r="AG480" s="88"/>
      <c r="AH480" s="97"/>
    </row>
    <row r="481" spans="1:34" ht="12.75" customHeight="1">
      <c r="A481" s="82"/>
      <c r="B481" s="137"/>
      <c r="C481" s="83"/>
      <c r="D481" s="83"/>
      <c r="E481" s="83"/>
      <c r="F481" s="83"/>
      <c r="G481" s="84"/>
      <c r="H481" s="104"/>
      <c r="I481" s="105"/>
      <c r="J481" s="83"/>
      <c r="K481" s="83"/>
      <c r="L481" s="87"/>
      <c r="M481" s="91"/>
      <c r="N481" s="141"/>
      <c r="O481" s="89"/>
      <c r="P481" s="89"/>
      <c r="Q481" s="91"/>
      <c r="R481" s="102"/>
      <c r="S481" s="103"/>
      <c r="T481" s="103"/>
      <c r="U481" s="94" t="s">
        <v>596</v>
      </c>
      <c r="V481" s="93"/>
      <c r="W481" s="103"/>
      <c r="X481" s="103"/>
      <c r="Y481" s="103"/>
      <c r="Z481" s="83"/>
      <c r="AA481" s="91"/>
      <c r="AB481" s="107"/>
      <c r="AC481" s="108"/>
      <c r="AD481" s="87"/>
      <c r="AE481" s="87"/>
      <c r="AF481" s="87"/>
      <c r="AG481" s="88"/>
      <c r="AH481" s="97"/>
    </row>
    <row r="482" spans="1:34" ht="12.75" customHeight="1">
      <c r="A482" s="82"/>
      <c r="B482" s="137"/>
      <c r="C482" s="83"/>
      <c r="D482" s="83"/>
      <c r="E482" s="83"/>
      <c r="F482" s="83"/>
      <c r="G482" s="84"/>
      <c r="H482" s="104"/>
      <c r="I482" s="105"/>
      <c r="J482" s="83"/>
      <c r="K482" s="83"/>
      <c r="L482" s="87"/>
      <c r="M482" s="91"/>
      <c r="N482" s="141"/>
      <c r="O482" s="89"/>
      <c r="P482" s="89"/>
      <c r="Q482" s="91"/>
      <c r="R482" s="102"/>
      <c r="S482" s="103"/>
      <c r="T482" s="103"/>
      <c r="U482" s="94" t="s">
        <v>596</v>
      </c>
      <c r="V482" s="93"/>
      <c r="W482" s="103"/>
      <c r="X482" s="103"/>
      <c r="Y482" s="103"/>
      <c r="Z482" s="83"/>
      <c r="AA482" s="91"/>
      <c r="AB482" s="107"/>
      <c r="AC482" s="108"/>
      <c r="AD482" s="87"/>
      <c r="AE482" s="87"/>
      <c r="AF482" s="87"/>
      <c r="AG482" s="88"/>
      <c r="AH482" s="97"/>
    </row>
    <row r="483" spans="1:34" ht="12.75" customHeight="1">
      <c r="A483" s="82"/>
      <c r="B483" s="137"/>
      <c r="C483" s="83"/>
      <c r="D483" s="83"/>
      <c r="E483" s="83"/>
      <c r="F483" s="83"/>
      <c r="G483" s="84"/>
      <c r="H483" s="104"/>
      <c r="I483" s="105"/>
      <c r="J483" s="83"/>
      <c r="K483" s="83"/>
      <c r="L483" s="87"/>
      <c r="M483" s="91"/>
      <c r="N483" s="141"/>
      <c r="O483" s="89"/>
      <c r="P483" s="89"/>
      <c r="Q483" s="91"/>
      <c r="R483" s="102"/>
      <c r="S483" s="103"/>
      <c r="T483" s="103"/>
      <c r="U483" s="94" t="s">
        <v>596</v>
      </c>
      <c r="V483" s="93"/>
      <c r="W483" s="103"/>
      <c r="X483" s="103"/>
      <c r="Y483" s="103"/>
      <c r="Z483" s="83"/>
      <c r="AA483" s="91"/>
      <c r="AB483" s="107"/>
      <c r="AC483" s="108"/>
      <c r="AD483" s="87"/>
      <c r="AE483" s="87"/>
      <c r="AF483" s="87"/>
      <c r="AG483" s="88"/>
      <c r="AH483" s="97"/>
    </row>
    <row r="484" spans="1:34" ht="12.75" customHeight="1">
      <c r="A484" s="82"/>
      <c r="B484" s="137"/>
      <c r="C484" s="83"/>
      <c r="D484" s="83"/>
      <c r="E484" s="83"/>
      <c r="F484" s="83"/>
      <c r="G484" s="84"/>
      <c r="H484" s="104"/>
      <c r="I484" s="105"/>
      <c r="J484" s="83"/>
      <c r="K484" s="83"/>
      <c r="L484" s="87"/>
      <c r="M484" s="91"/>
      <c r="N484" s="141"/>
      <c r="O484" s="89"/>
      <c r="P484" s="89"/>
      <c r="Q484" s="91"/>
      <c r="R484" s="102"/>
      <c r="S484" s="103"/>
      <c r="T484" s="103"/>
      <c r="U484" s="94" t="s">
        <v>596</v>
      </c>
      <c r="V484" s="93"/>
      <c r="W484" s="103"/>
      <c r="X484" s="103"/>
      <c r="Y484" s="103"/>
      <c r="Z484" s="83"/>
      <c r="AA484" s="91"/>
      <c r="AB484" s="107"/>
      <c r="AC484" s="108"/>
      <c r="AD484" s="87"/>
      <c r="AE484" s="87"/>
      <c r="AF484" s="87"/>
      <c r="AG484" s="88"/>
      <c r="AH484" s="97"/>
    </row>
    <row r="485" spans="1:34" ht="12.75" customHeight="1">
      <c r="A485" s="82"/>
      <c r="B485" s="137"/>
      <c r="C485" s="83"/>
      <c r="D485" s="83"/>
      <c r="E485" s="83"/>
      <c r="F485" s="83"/>
      <c r="G485" s="84"/>
      <c r="H485" s="104"/>
      <c r="I485" s="105"/>
      <c r="J485" s="83"/>
      <c r="K485" s="83"/>
      <c r="L485" s="87"/>
      <c r="M485" s="91"/>
      <c r="N485" s="141"/>
      <c r="O485" s="89"/>
      <c r="P485" s="89"/>
      <c r="Q485" s="91"/>
      <c r="R485" s="102"/>
      <c r="S485" s="103"/>
      <c r="T485" s="103"/>
      <c r="U485" s="94" t="s">
        <v>596</v>
      </c>
      <c r="V485" s="93"/>
      <c r="W485" s="103"/>
      <c r="X485" s="103"/>
      <c r="Y485" s="103"/>
      <c r="Z485" s="83"/>
      <c r="AA485" s="91"/>
      <c r="AB485" s="107"/>
      <c r="AC485" s="108"/>
      <c r="AD485" s="87"/>
      <c r="AE485" s="87"/>
      <c r="AF485" s="87"/>
      <c r="AG485" s="88"/>
      <c r="AH485" s="97"/>
    </row>
    <row r="486" spans="1:34" ht="12.75" customHeight="1">
      <c r="A486" s="82"/>
      <c r="B486" s="137"/>
      <c r="C486" s="83"/>
      <c r="D486" s="83"/>
      <c r="E486" s="83"/>
      <c r="F486" s="83"/>
      <c r="G486" s="84"/>
      <c r="H486" s="104"/>
      <c r="I486" s="105"/>
      <c r="J486" s="83"/>
      <c r="K486" s="83"/>
      <c r="L486" s="87"/>
      <c r="M486" s="91"/>
      <c r="N486" s="141"/>
      <c r="O486" s="89"/>
      <c r="P486" s="89"/>
      <c r="Q486" s="91"/>
      <c r="R486" s="102"/>
      <c r="S486" s="103"/>
      <c r="T486" s="103"/>
      <c r="U486" s="94" t="s">
        <v>596</v>
      </c>
      <c r="V486" s="93"/>
      <c r="W486" s="103"/>
      <c r="X486" s="103"/>
      <c r="Y486" s="103"/>
      <c r="Z486" s="83"/>
      <c r="AA486" s="91"/>
      <c r="AB486" s="107"/>
      <c r="AC486" s="108"/>
      <c r="AD486" s="87"/>
      <c r="AE486" s="87"/>
      <c r="AF486" s="87"/>
      <c r="AG486" s="88"/>
      <c r="AH486" s="97"/>
    </row>
    <row r="487" spans="1:34" ht="12.75" customHeight="1">
      <c r="A487" s="82"/>
      <c r="B487" s="137"/>
      <c r="C487" s="83"/>
      <c r="D487" s="83"/>
      <c r="E487" s="83"/>
      <c r="F487" s="83"/>
      <c r="G487" s="84"/>
      <c r="H487" s="104"/>
      <c r="I487" s="105"/>
      <c r="J487" s="83"/>
      <c r="K487" s="83"/>
      <c r="L487" s="87"/>
      <c r="M487" s="91"/>
      <c r="N487" s="141"/>
      <c r="O487" s="89"/>
      <c r="P487" s="89"/>
      <c r="Q487" s="91"/>
      <c r="R487" s="102"/>
      <c r="S487" s="103"/>
      <c r="T487" s="103"/>
      <c r="U487" s="94" t="s">
        <v>596</v>
      </c>
      <c r="V487" s="93"/>
      <c r="W487" s="103"/>
      <c r="X487" s="103"/>
      <c r="Y487" s="103"/>
      <c r="Z487" s="83"/>
      <c r="AA487" s="91"/>
      <c r="AB487" s="107"/>
      <c r="AC487" s="108"/>
      <c r="AD487" s="87"/>
      <c r="AE487" s="87"/>
      <c r="AF487" s="87"/>
      <c r="AG487" s="88"/>
      <c r="AH487" s="97"/>
    </row>
    <row r="488" spans="1:34" ht="12.75" customHeight="1">
      <c r="A488" s="82"/>
      <c r="B488" s="137"/>
      <c r="C488" s="83"/>
      <c r="D488" s="83"/>
      <c r="E488" s="83"/>
      <c r="F488" s="83"/>
      <c r="G488" s="84"/>
      <c r="H488" s="104"/>
      <c r="I488" s="105"/>
      <c r="J488" s="83"/>
      <c r="K488" s="83"/>
      <c r="L488" s="87"/>
      <c r="M488" s="91"/>
      <c r="N488" s="141"/>
      <c r="O488" s="89"/>
      <c r="P488" s="89"/>
      <c r="Q488" s="91"/>
      <c r="R488" s="102"/>
      <c r="S488" s="103"/>
      <c r="T488" s="103"/>
      <c r="U488" s="94" t="s">
        <v>596</v>
      </c>
      <c r="V488" s="93"/>
      <c r="W488" s="103"/>
      <c r="X488" s="103"/>
      <c r="Y488" s="103"/>
      <c r="Z488" s="83"/>
      <c r="AA488" s="91"/>
      <c r="AB488" s="107"/>
      <c r="AC488" s="108"/>
      <c r="AD488" s="87"/>
      <c r="AE488" s="87"/>
      <c r="AF488" s="87"/>
      <c r="AG488" s="88"/>
      <c r="AH488" s="97"/>
    </row>
    <row r="489" spans="1:34" ht="12.75" customHeight="1">
      <c r="A489" s="82"/>
      <c r="B489" s="137"/>
      <c r="C489" s="83"/>
      <c r="D489" s="83"/>
      <c r="E489" s="83"/>
      <c r="F489" s="83"/>
      <c r="G489" s="84"/>
      <c r="H489" s="104"/>
      <c r="I489" s="105"/>
      <c r="J489" s="83"/>
      <c r="K489" s="83"/>
      <c r="L489" s="87"/>
      <c r="M489" s="91"/>
      <c r="N489" s="141"/>
      <c r="O489" s="89"/>
      <c r="P489" s="89"/>
      <c r="Q489" s="91"/>
      <c r="R489" s="102"/>
      <c r="S489" s="103"/>
      <c r="T489" s="103"/>
      <c r="U489" s="94" t="s">
        <v>596</v>
      </c>
      <c r="V489" s="93"/>
      <c r="W489" s="103"/>
      <c r="X489" s="103"/>
      <c r="Y489" s="103"/>
      <c r="Z489" s="83"/>
      <c r="AA489" s="91"/>
      <c r="AB489" s="107"/>
      <c r="AC489" s="108"/>
      <c r="AD489" s="87"/>
      <c r="AE489" s="87"/>
      <c r="AF489" s="87"/>
      <c r="AG489" s="88"/>
      <c r="AH489" s="97"/>
    </row>
    <row r="490" spans="1:34" ht="12.75" customHeight="1">
      <c r="A490" s="82"/>
      <c r="B490" s="137"/>
      <c r="C490" s="83"/>
      <c r="D490" s="83"/>
      <c r="E490" s="83"/>
      <c r="F490" s="83"/>
      <c r="G490" s="84"/>
      <c r="H490" s="104"/>
      <c r="I490" s="105"/>
      <c r="J490" s="83"/>
      <c r="K490" s="83"/>
      <c r="L490" s="87"/>
      <c r="M490" s="91"/>
      <c r="N490" s="141"/>
      <c r="O490" s="89"/>
      <c r="P490" s="89"/>
      <c r="Q490" s="91"/>
      <c r="R490" s="102"/>
      <c r="S490" s="103"/>
      <c r="T490" s="103"/>
      <c r="U490" s="94" t="s">
        <v>596</v>
      </c>
      <c r="V490" s="93"/>
      <c r="W490" s="103"/>
      <c r="X490" s="103"/>
      <c r="Y490" s="103"/>
      <c r="Z490" s="83"/>
      <c r="AA490" s="91"/>
      <c r="AB490" s="107"/>
      <c r="AC490" s="108"/>
      <c r="AD490" s="87"/>
      <c r="AE490" s="87"/>
      <c r="AF490" s="87"/>
      <c r="AG490" s="88"/>
      <c r="AH490" s="97"/>
    </row>
    <row r="491" spans="1:34" ht="12.75" customHeight="1">
      <c r="A491" s="82"/>
      <c r="B491" s="137"/>
      <c r="C491" s="83"/>
      <c r="D491" s="83"/>
      <c r="E491" s="83"/>
      <c r="F491" s="83"/>
      <c r="G491" s="84"/>
      <c r="H491" s="104"/>
      <c r="I491" s="105"/>
      <c r="J491" s="83"/>
      <c r="K491" s="83"/>
      <c r="L491" s="87"/>
      <c r="M491" s="91"/>
      <c r="N491" s="141"/>
      <c r="O491" s="89"/>
      <c r="P491" s="89"/>
      <c r="Q491" s="91"/>
      <c r="R491" s="102"/>
      <c r="S491" s="103"/>
      <c r="T491" s="103"/>
      <c r="U491" s="94" t="s">
        <v>596</v>
      </c>
      <c r="V491" s="93"/>
      <c r="W491" s="103"/>
      <c r="X491" s="103"/>
      <c r="Y491" s="103"/>
      <c r="Z491" s="83"/>
      <c r="AA491" s="91"/>
      <c r="AB491" s="107"/>
      <c r="AC491" s="108"/>
      <c r="AD491" s="87"/>
      <c r="AE491" s="87"/>
      <c r="AF491" s="87"/>
      <c r="AG491" s="88"/>
      <c r="AH491" s="97"/>
    </row>
    <row r="492" spans="1:34" ht="12.75" customHeight="1">
      <c r="A492" s="82"/>
      <c r="B492" s="137"/>
      <c r="C492" s="83"/>
      <c r="D492" s="83"/>
      <c r="E492" s="83"/>
      <c r="F492" s="83"/>
      <c r="G492" s="84"/>
      <c r="H492" s="104"/>
      <c r="I492" s="105"/>
      <c r="J492" s="83"/>
      <c r="K492" s="83"/>
      <c r="L492" s="87"/>
      <c r="M492" s="91"/>
      <c r="N492" s="141"/>
      <c r="O492" s="89"/>
      <c r="P492" s="89"/>
      <c r="Q492" s="91"/>
      <c r="R492" s="102"/>
      <c r="S492" s="103"/>
      <c r="T492" s="103"/>
      <c r="U492" s="94" t="s">
        <v>596</v>
      </c>
      <c r="V492" s="93"/>
      <c r="W492" s="103"/>
      <c r="X492" s="103"/>
      <c r="Y492" s="103"/>
      <c r="Z492" s="83"/>
      <c r="AA492" s="91"/>
      <c r="AB492" s="107"/>
      <c r="AC492" s="108"/>
      <c r="AD492" s="87"/>
      <c r="AE492" s="87"/>
      <c r="AF492" s="87"/>
      <c r="AG492" s="88"/>
      <c r="AH492" s="97"/>
    </row>
    <row r="493" spans="1:34" ht="12.75" customHeight="1">
      <c r="A493" s="82"/>
      <c r="B493" s="137"/>
      <c r="C493" s="83"/>
      <c r="D493" s="83"/>
      <c r="E493" s="83"/>
      <c r="F493" s="83"/>
      <c r="G493" s="84"/>
      <c r="H493" s="104"/>
      <c r="I493" s="105"/>
      <c r="J493" s="83"/>
      <c r="K493" s="83"/>
      <c r="L493" s="87"/>
      <c r="M493" s="91"/>
      <c r="N493" s="141"/>
      <c r="O493" s="89"/>
      <c r="P493" s="89"/>
      <c r="Q493" s="91"/>
      <c r="R493" s="102"/>
      <c r="S493" s="103"/>
      <c r="T493" s="103"/>
      <c r="U493" s="94" t="s">
        <v>596</v>
      </c>
      <c r="V493" s="93"/>
      <c r="W493" s="103"/>
      <c r="X493" s="103"/>
      <c r="Y493" s="103"/>
      <c r="Z493" s="83"/>
      <c r="AA493" s="91"/>
      <c r="AB493" s="107"/>
      <c r="AC493" s="108"/>
      <c r="AD493" s="87"/>
      <c r="AE493" s="87"/>
      <c r="AF493" s="87"/>
      <c r="AG493" s="88"/>
      <c r="AH493" s="97"/>
    </row>
    <row r="494" spans="1:34" ht="12.75" customHeight="1">
      <c r="A494" s="82"/>
      <c r="B494" s="137"/>
      <c r="C494" s="83"/>
      <c r="D494" s="83"/>
      <c r="E494" s="83"/>
      <c r="F494" s="83"/>
      <c r="G494" s="84"/>
      <c r="H494" s="104"/>
      <c r="I494" s="105"/>
      <c r="J494" s="83"/>
      <c r="K494" s="83"/>
      <c r="L494" s="87"/>
      <c r="M494" s="91"/>
      <c r="N494" s="141"/>
      <c r="O494" s="89"/>
      <c r="P494" s="89"/>
      <c r="Q494" s="91"/>
      <c r="R494" s="102"/>
      <c r="S494" s="103"/>
      <c r="T494" s="103"/>
      <c r="U494" s="94" t="s">
        <v>596</v>
      </c>
      <c r="V494" s="93"/>
      <c r="W494" s="103"/>
      <c r="X494" s="103"/>
      <c r="Y494" s="103"/>
      <c r="Z494" s="83"/>
      <c r="AA494" s="91"/>
      <c r="AB494" s="107"/>
      <c r="AC494" s="108"/>
      <c r="AD494" s="87"/>
      <c r="AE494" s="87"/>
      <c r="AF494" s="87"/>
      <c r="AG494" s="88"/>
      <c r="AH494" s="97"/>
    </row>
    <row r="495" spans="1:34" ht="12.75" customHeight="1">
      <c r="A495" s="82"/>
      <c r="B495" s="137"/>
      <c r="C495" s="83"/>
      <c r="D495" s="83"/>
      <c r="E495" s="83"/>
      <c r="F495" s="83"/>
      <c r="G495" s="84"/>
      <c r="H495" s="104"/>
      <c r="I495" s="105"/>
      <c r="J495" s="83"/>
      <c r="K495" s="83"/>
      <c r="L495" s="87"/>
      <c r="M495" s="91"/>
      <c r="N495" s="141"/>
      <c r="O495" s="89"/>
      <c r="P495" s="89"/>
      <c r="Q495" s="91"/>
      <c r="R495" s="102"/>
      <c r="S495" s="103"/>
      <c r="T495" s="103"/>
      <c r="U495" s="94" t="s">
        <v>596</v>
      </c>
      <c r="V495" s="93"/>
      <c r="W495" s="103"/>
      <c r="X495" s="103"/>
      <c r="Y495" s="103"/>
      <c r="Z495" s="83"/>
      <c r="AA495" s="91"/>
      <c r="AB495" s="107"/>
      <c r="AC495" s="108"/>
      <c r="AD495" s="87"/>
      <c r="AE495" s="87"/>
      <c r="AF495" s="87"/>
      <c r="AG495" s="88"/>
      <c r="AH495" s="97"/>
    </row>
    <row r="496" spans="1:34" ht="12.75" customHeight="1">
      <c r="A496" s="82"/>
      <c r="B496" s="137"/>
      <c r="C496" s="83"/>
      <c r="D496" s="83"/>
      <c r="E496" s="83"/>
      <c r="F496" s="83"/>
      <c r="G496" s="84"/>
      <c r="H496" s="104"/>
      <c r="I496" s="105"/>
      <c r="J496" s="83"/>
      <c r="K496" s="83"/>
      <c r="L496" s="87"/>
      <c r="M496" s="91"/>
      <c r="N496" s="141"/>
      <c r="O496" s="89"/>
      <c r="P496" s="89"/>
      <c r="Q496" s="91"/>
      <c r="R496" s="102"/>
      <c r="S496" s="103"/>
      <c r="T496" s="103"/>
      <c r="U496" s="94" t="s">
        <v>596</v>
      </c>
      <c r="V496" s="93"/>
      <c r="W496" s="103"/>
      <c r="X496" s="103"/>
      <c r="Y496" s="103"/>
      <c r="Z496" s="83"/>
      <c r="AA496" s="91"/>
      <c r="AB496" s="107"/>
      <c r="AC496" s="108"/>
      <c r="AD496" s="87"/>
      <c r="AE496" s="87"/>
      <c r="AF496" s="87"/>
      <c r="AG496" s="88"/>
      <c r="AH496" s="97"/>
    </row>
    <row r="497" spans="1:34" ht="12.75" customHeight="1">
      <c r="A497" s="82"/>
      <c r="B497" s="137"/>
      <c r="C497" s="83"/>
      <c r="D497" s="83"/>
      <c r="E497" s="83"/>
      <c r="F497" s="83"/>
      <c r="G497" s="84"/>
      <c r="H497" s="104"/>
      <c r="I497" s="105"/>
      <c r="J497" s="83"/>
      <c r="K497" s="83"/>
      <c r="L497" s="87"/>
      <c r="M497" s="91"/>
      <c r="N497" s="141"/>
      <c r="O497" s="89"/>
      <c r="P497" s="89"/>
      <c r="Q497" s="91"/>
      <c r="R497" s="102"/>
      <c r="S497" s="103"/>
      <c r="T497" s="103"/>
      <c r="U497" s="94" t="s">
        <v>596</v>
      </c>
      <c r="V497" s="93"/>
      <c r="W497" s="103"/>
      <c r="X497" s="103"/>
      <c r="Y497" s="103"/>
      <c r="Z497" s="83"/>
      <c r="AA497" s="91"/>
      <c r="AB497" s="107"/>
      <c r="AC497" s="108"/>
      <c r="AD497" s="87"/>
      <c r="AE497" s="87"/>
      <c r="AF497" s="87"/>
      <c r="AG497" s="88"/>
      <c r="AH497" s="97"/>
    </row>
    <row r="498" spans="1:34" ht="12.75" customHeight="1">
      <c r="A498" s="82"/>
      <c r="B498" s="137"/>
      <c r="C498" s="83"/>
      <c r="D498" s="83"/>
      <c r="E498" s="83"/>
      <c r="F498" s="83"/>
      <c r="G498" s="84"/>
      <c r="H498" s="104"/>
      <c r="I498" s="105"/>
      <c r="J498" s="83"/>
      <c r="K498" s="83"/>
      <c r="L498" s="87"/>
      <c r="M498" s="91"/>
      <c r="N498" s="141"/>
      <c r="O498" s="89"/>
      <c r="P498" s="89"/>
      <c r="Q498" s="91"/>
      <c r="R498" s="102"/>
      <c r="S498" s="103"/>
      <c r="T498" s="103"/>
      <c r="U498" s="94" t="s">
        <v>596</v>
      </c>
      <c r="V498" s="93"/>
      <c r="W498" s="103"/>
      <c r="X498" s="103"/>
      <c r="Y498" s="103"/>
      <c r="Z498" s="83"/>
      <c r="AA498" s="91"/>
      <c r="AB498" s="107"/>
      <c r="AC498" s="108"/>
      <c r="AD498" s="87"/>
      <c r="AE498" s="87"/>
      <c r="AF498" s="87"/>
      <c r="AG498" s="88"/>
      <c r="AH498" s="97"/>
    </row>
    <row r="499" spans="1:34" ht="12.75" customHeight="1">
      <c r="A499" s="82"/>
      <c r="B499" s="137"/>
      <c r="C499" s="83"/>
      <c r="D499" s="83"/>
      <c r="E499" s="83"/>
      <c r="F499" s="83"/>
      <c r="G499" s="84"/>
      <c r="H499" s="104"/>
      <c r="I499" s="105"/>
      <c r="J499" s="83"/>
      <c r="K499" s="83"/>
      <c r="L499" s="87"/>
      <c r="M499" s="91"/>
      <c r="N499" s="141"/>
      <c r="O499" s="89"/>
      <c r="P499" s="89"/>
      <c r="Q499" s="91"/>
      <c r="R499" s="102"/>
      <c r="S499" s="103"/>
      <c r="T499" s="103"/>
      <c r="U499" s="94" t="s">
        <v>596</v>
      </c>
      <c r="V499" s="93"/>
      <c r="W499" s="103"/>
      <c r="X499" s="103"/>
      <c r="Y499" s="103"/>
      <c r="Z499" s="83"/>
      <c r="AA499" s="91"/>
      <c r="AB499" s="107"/>
      <c r="AC499" s="108"/>
      <c r="AD499" s="87"/>
      <c r="AE499" s="87"/>
      <c r="AF499" s="87"/>
      <c r="AG499" s="88"/>
      <c r="AH499" s="97"/>
    </row>
    <row r="500" spans="1:34" ht="12.75" customHeight="1">
      <c r="A500" s="82"/>
      <c r="B500" s="137"/>
      <c r="C500" s="83"/>
      <c r="D500" s="83"/>
      <c r="E500" s="83"/>
      <c r="F500" s="83"/>
      <c r="G500" s="84"/>
      <c r="H500" s="104"/>
      <c r="I500" s="105"/>
      <c r="J500" s="83"/>
      <c r="K500" s="83"/>
      <c r="L500" s="87"/>
      <c r="M500" s="91"/>
      <c r="N500" s="141"/>
      <c r="O500" s="89"/>
      <c r="P500" s="89"/>
      <c r="Q500" s="91"/>
      <c r="R500" s="102"/>
      <c r="S500" s="103"/>
      <c r="T500" s="103"/>
      <c r="U500" s="94" t="s">
        <v>596</v>
      </c>
      <c r="V500" s="93"/>
      <c r="W500" s="103"/>
      <c r="X500" s="103"/>
      <c r="Y500" s="103"/>
      <c r="Z500" s="83"/>
      <c r="AA500" s="91"/>
      <c r="AB500" s="107"/>
      <c r="AC500" s="108"/>
      <c r="AD500" s="87"/>
      <c r="AE500" s="87"/>
      <c r="AF500" s="87"/>
      <c r="AG500" s="88"/>
      <c r="AH500" s="97"/>
    </row>
    <row r="501" spans="1:34" ht="12.75" customHeight="1">
      <c r="A501" s="82"/>
      <c r="B501" s="137"/>
      <c r="C501" s="83"/>
      <c r="D501" s="83"/>
      <c r="E501" s="83"/>
      <c r="F501" s="83"/>
      <c r="G501" s="84"/>
      <c r="H501" s="104"/>
      <c r="I501" s="105"/>
      <c r="J501" s="83"/>
      <c r="K501" s="83"/>
      <c r="L501" s="87"/>
      <c r="M501" s="91"/>
      <c r="N501" s="141"/>
      <c r="O501" s="89"/>
      <c r="P501" s="89"/>
      <c r="Q501" s="91"/>
      <c r="R501" s="102"/>
      <c r="S501" s="103"/>
      <c r="T501" s="103"/>
      <c r="U501" s="94" t="s">
        <v>596</v>
      </c>
      <c r="V501" s="93"/>
      <c r="W501" s="103"/>
      <c r="X501" s="103"/>
      <c r="Y501" s="103"/>
      <c r="Z501" s="83"/>
      <c r="AA501" s="91"/>
      <c r="AB501" s="107"/>
      <c r="AC501" s="108"/>
      <c r="AD501" s="87"/>
      <c r="AE501" s="87"/>
      <c r="AF501" s="87"/>
      <c r="AG501" s="88"/>
      <c r="AH501" s="97"/>
    </row>
    <row r="502" spans="1:34" ht="12.75" customHeight="1">
      <c r="A502" s="82"/>
      <c r="B502" s="137"/>
      <c r="C502" s="83"/>
      <c r="D502" s="83"/>
      <c r="E502" s="83"/>
      <c r="F502" s="83"/>
      <c r="G502" s="84"/>
      <c r="H502" s="104"/>
      <c r="I502" s="105"/>
      <c r="J502" s="83"/>
      <c r="K502" s="83"/>
      <c r="L502" s="87"/>
      <c r="M502" s="91"/>
      <c r="N502" s="141"/>
      <c r="O502" s="89"/>
      <c r="P502" s="89"/>
      <c r="Q502" s="91"/>
      <c r="R502" s="102"/>
      <c r="S502" s="103"/>
      <c r="T502" s="103"/>
      <c r="U502" s="94" t="s">
        <v>596</v>
      </c>
      <c r="V502" s="93"/>
      <c r="W502" s="103"/>
      <c r="X502" s="103"/>
      <c r="Y502" s="103"/>
      <c r="Z502" s="83"/>
      <c r="AA502" s="91"/>
      <c r="AB502" s="107"/>
      <c r="AC502" s="108"/>
      <c r="AD502" s="87"/>
      <c r="AE502" s="87"/>
      <c r="AF502" s="87"/>
      <c r="AG502" s="88"/>
      <c r="AH502" s="97"/>
    </row>
    <row r="503" spans="1:34" ht="12.75" customHeight="1">
      <c r="A503" s="82"/>
      <c r="B503" s="137"/>
      <c r="C503" s="83"/>
      <c r="D503" s="83"/>
      <c r="E503" s="83"/>
      <c r="F503" s="83"/>
      <c r="G503" s="84"/>
      <c r="H503" s="104"/>
      <c r="I503" s="105"/>
      <c r="J503" s="83"/>
      <c r="K503" s="83"/>
      <c r="L503" s="87"/>
      <c r="M503" s="91"/>
      <c r="N503" s="141"/>
      <c r="O503" s="89"/>
      <c r="P503" s="89"/>
      <c r="Q503" s="91"/>
      <c r="R503" s="102"/>
      <c r="S503" s="103"/>
      <c r="T503" s="103"/>
      <c r="U503" s="94" t="s">
        <v>596</v>
      </c>
      <c r="V503" s="93"/>
      <c r="W503" s="103"/>
      <c r="X503" s="103"/>
      <c r="Y503" s="103"/>
      <c r="Z503" s="83"/>
      <c r="AA503" s="91"/>
      <c r="AB503" s="107"/>
      <c r="AC503" s="108"/>
      <c r="AD503" s="87"/>
      <c r="AE503" s="87"/>
      <c r="AF503" s="87"/>
      <c r="AG503" s="88"/>
      <c r="AH503" s="97"/>
    </row>
    <row r="504" spans="1:34" ht="12.75" customHeight="1">
      <c r="A504" s="82"/>
      <c r="B504" s="137"/>
      <c r="C504" s="83"/>
      <c r="D504" s="83"/>
      <c r="E504" s="83"/>
      <c r="F504" s="83"/>
      <c r="G504" s="84"/>
      <c r="H504" s="104"/>
      <c r="I504" s="105"/>
      <c r="J504" s="83"/>
      <c r="K504" s="83"/>
      <c r="L504" s="87"/>
      <c r="M504" s="91"/>
      <c r="N504" s="141"/>
      <c r="O504" s="89"/>
      <c r="P504" s="89"/>
      <c r="Q504" s="91"/>
      <c r="R504" s="102"/>
      <c r="S504" s="103"/>
      <c r="T504" s="103"/>
      <c r="U504" s="94" t="s">
        <v>596</v>
      </c>
      <c r="V504" s="93"/>
      <c r="W504" s="103"/>
      <c r="X504" s="103"/>
      <c r="Y504" s="103"/>
      <c r="Z504" s="83"/>
      <c r="AA504" s="91"/>
      <c r="AB504" s="107"/>
      <c r="AC504" s="108"/>
      <c r="AD504" s="87"/>
      <c r="AE504" s="87"/>
      <c r="AF504" s="87"/>
      <c r="AG504" s="88"/>
      <c r="AH504" s="97"/>
    </row>
    <row r="505" spans="1:34" ht="12.75" customHeight="1">
      <c r="A505" s="82"/>
      <c r="B505" s="137"/>
      <c r="C505" s="83"/>
      <c r="D505" s="83"/>
      <c r="E505" s="83"/>
      <c r="F505" s="83"/>
      <c r="G505" s="84"/>
      <c r="H505" s="104"/>
      <c r="I505" s="105"/>
      <c r="J505" s="83"/>
      <c r="K505" s="83"/>
      <c r="L505" s="87"/>
      <c r="M505" s="91"/>
      <c r="N505" s="141"/>
      <c r="O505" s="89"/>
      <c r="P505" s="89"/>
      <c r="Q505" s="91"/>
      <c r="R505" s="102"/>
      <c r="S505" s="103"/>
      <c r="T505" s="103"/>
      <c r="U505" s="94" t="s">
        <v>596</v>
      </c>
      <c r="V505" s="93"/>
      <c r="W505" s="103"/>
      <c r="X505" s="103"/>
      <c r="Y505" s="103"/>
      <c r="Z505" s="83"/>
      <c r="AA505" s="91"/>
      <c r="AB505" s="107"/>
      <c r="AC505" s="108"/>
      <c r="AD505" s="87"/>
      <c r="AE505" s="87"/>
      <c r="AF505" s="87"/>
      <c r="AG505" s="88"/>
      <c r="AH505" s="97"/>
    </row>
    <row r="506" spans="1:34" ht="12.75" customHeight="1">
      <c r="A506" s="82"/>
      <c r="B506" s="137"/>
      <c r="C506" s="83"/>
      <c r="D506" s="83"/>
      <c r="E506" s="83"/>
      <c r="F506" s="83"/>
      <c r="G506" s="84"/>
      <c r="H506" s="104"/>
      <c r="I506" s="105"/>
      <c r="J506" s="83"/>
      <c r="K506" s="83"/>
      <c r="L506" s="87"/>
      <c r="M506" s="91"/>
      <c r="N506" s="141"/>
      <c r="O506" s="89"/>
      <c r="P506" s="89"/>
      <c r="Q506" s="91"/>
      <c r="R506" s="102"/>
      <c r="S506" s="103"/>
      <c r="T506" s="103"/>
      <c r="U506" s="94" t="s">
        <v>596</v>
      </c>
      <c r="V506" s="93"/>
      <c r="W506" s="103"/>
      <c r="X506" s="103"/>
      <c r="Y506" s="103"/>
      <c r="Z506" s="83"/>
      <c r="AA506" s="91"/>
      <c r="AB506" s="107"/>
      <c r="AC506" s="108"/>
      <c r="AD506" s="87"/>
      <c r="AE506" s="87"/>
      <c r="AF506" s="87"/>
      <c r="AG506" s="88"/>
      <c r="AH506" s="97"/>
    </row>
    <row r="507" spans="1:34" ht="12.75" customHeight="1">
      <c r="A507" s="82"/>
      <c r="B507" s="137"/>
      <c r="C507" s="83"/>
      <c r="D507" s="83"/>
      <c r="E507" s="83"/>
      <c r="F507" s="83"/>
      <c r="G507" s="84"/>
      <c r="H507" s="104"/>
      <c r="I507" s="105"/>
      <c r="J507" s="83"/>
      <c r="K507" s="83"/>
      <c r="L507" s="87"/>
      <c r="M507" s="91"/>
      <c r="N507" s="141"/>
      <c r="O507" s="89"/>
      <c r="P507" s="89"/>
      <c r="Q507" s="91"/>
      <c r="R507" s="102"/>
      <c r="S507" s="103"/>
      <c r="T507" s="103"/>
      <c r="U507" s="94" t="s">
        <v>596</v>
      </c>
      <c r="V507" s="93"/>
      <c r="W507" s="103"/>
      <c r="X507" s="103"/>
      <c r="Y507" s="103"/>
      <c r="Z507" s="83"/>
      <c r="AA507" s="91"/>
      <c r="AB507" s="107"/>
      <c r="AC507" s="108"/>
      <c r="AD507" s="87"/>
      <c r="AE507" s="87"/>
      <c r="AF507" s="87"/>
      <c r="AG507" s="88"/>
      <c r="AH507" s="97"/>
    </row>
    <row r="508" spans="1:34" ht="12.75" customHeight="1">
      <c r="A508" s="82"/>
      <c r="B508" s="137"/>
      <c r="C508" s="83"/>
      <c r="D508" s="83"/>
      <c r="E508" s="83"/>
      <c r="F508" s="83"/>
      <c r="G508" s="84"/>
      <c r="H508" s="104"/>
      <c r="I508" s="105"/>
      <c r="J508" s="83"/>
      <c r="K508" s="83"/>
      <c r="L508" s="87"/>
      <c r="M508" s="91"/>
      <c r="N508" s="141"/>
      <c r="O508" s="89"/>
      <c r="P508" s="89"/>
      <c r="Q508" s="91"/>
      <c r="R508" s="102"/>
      <c r="S508" s="103"/>
      <c r="T508" s="103"/>
      <c r="U508" s="94" t="s">
        <v>596</v>
      </c>
      <c r="V508" s="93"/>
      <c r="W508" s="103"/>
      <c r="X508" s="103"/>
      <c r="Y508" s="103"/>
      <c r="Z508" s="83"/>
      <c r="AA508" s="91"/>
      <c r="AB508" s="107"/>
      <c r="AC508" s="108"/>
      <c r="AD508" s="87"/>
      <c r="AE508" s="87"/>
      <c r="AF508" s="87"/>
      <c r="AG508" s="88"/>
      <c r="AH508" s="97"/>
    </row>
    <row r="509" spans="1:34" ht="12.75" customHeight="1">
      <c r="A509" s="82"/>
      <c r="B509" s="137"/>
      <c r="C509" s="83"/>
      <c r="D509" s="83"/>
      <c r="E509" s="83"/>
      <c r="F509" s="83"/>
      <c r="G509" s="84"/>
      <c r="H509" s="104"/>
      <c r="I509" s="105"/>
      <c r="J509" s="83"/>
      <c r="K509" s="83"/>
      <c r="L509" s="87"/>
      <c r="M509" s="91"/>
      <c r="N509" s="141"/>
      <c r="O509" s="89"/>
      <c r="P509" s="89"/>
      <c r="Q509" s="91"/>
      <c r="R509" s="102"/>
      <c r="S509" s="103"/>
      <c r="T509" s="103"/>
      <c r="U509" s="94" t="s">
        <v>596</v>
      </c>
      <c r="V509" s="93"/>
      <c r="W509" s="103"/>
      <c r="X509" s="103"/>
      <c r="Y509" s="103"/>
      <c r="Z509" s="83"/>
      <c r="AA509" s="91"/>
      <c r="AB509" s="107"/>
      <c r="AC509" s="108"/>
      <c r="AD509" s="87"/>
      <c r="AE509" s="87"/>
      <c r="AF509" s="87"/>
      <c r="AG509" s="88"/>
      <c r="AH509" s="97"/>
    </row>
    <row r="510" spans="1:34" ht="12.75" customHeight="1">
      <c r="A510" s="82"/>
      <c r="B510" s="137"/>
      <c r="C510" s="83"/>
      <c r="D510" s="83"/>
      <c r="E510" s="83"/>
      <c r="F510" s="83"/>
      <c r="G510" s="84"/>
      <c r="H510" s="104"/>
      <c r="I510" s="105"/>
      <c r="J510" s="83"/>
      <c r="K510" s="83"/>
      <c r="L510" s="87"/>
      <c r="M510" s="91"/>
      <c r="N510" s="141"/>
      <c r="O510" s="89"/>
      <c r="P510" s="89"/>
      <c r="Q510" s="91"/>
      <c r="R510" s="102"/>
      <c r="S510" s="103"/>
      <c r="T510" s="103"/>
      <c r="U510" s="94" t="s">
        <v>596</v>
      </c>
      <c r="V510" s="93"/>
      <c r="W510" s="103"/>
      <c r="X510" s="103"/>
      <c r="Y510" s="103"/>
      <c r="Z510" s="83"/>
      <c r="AA510" s="91"/>
      <c r="AB510" s="107"/>
      <c r="AC510" s="108"/>
      <c r="AD510" s="87"/>
      <c r="AE510" s="87"/>
      <c r="AF510" s="87"/>
      <c r="AG510" s="88"/>
      <c r="AH510" s="97"/>
    </row>
    <row r="511" spans="1:34" ht="12.75" customHeight="1">
      <c r="A511" s="82"/>
      <c r="B511" s="137"/>
      <c r="C511" s="83"/>
      <c r="D511" s="83"/>
      <c r="E511" s="83"/>
      <c r="F511" s="83"/>
      <c r="G511" s="84"/>
      <c r="H511" s="104"/>
      <c r="I511" s="105"/>
      <c r="J511" s="83"/>
      <c r="K511" s="83"/>
      <c r="L511" s="87"/>
      <c r="M511" s="91"/>
      <c r="N511" s="141"/>
      <c r="O511" s="89"/>
      <c r="P511" s="89"/>
      <c r="Q511" s="91"/>
      <c r="R511" s="102"/>
      <c r="S511" s="103"/>
      <c r="T511" s="103"/>
      <c r="U511" s="94" t="s">
        <v>596</v>
      </c>
      <c r="V511" s="93"/>
      <c r="W511" s="103"/>
      <c r="X511" s="103"/>
      <c r="Y511" s="103"/>
      <c r="Z511" s="83"/>
      <c r="AA511" s="91"/>
      <c r="AB511" s="107"/>
      <c r="AC511" s="108"/>
      <c r="AD511" s="87"/>
      <c r="AE511" s="87"/>
      <c r="AF511" s="87"/>
      <c r="AG511" s="88"/>
      <c r="AH511" s="97"/>
    </row>
    <row r="512" spans="1:34" ht="12.75" customHeight="1">
      <c r="A512" s="82"/>
      <c r="B512" s="137"/>
      <c r="C512" s="83"/>
      <c r="D512" s="83"/>
      <c r="E512" s="83"/>
      <c r="F512" s="83"/>
      <c r="G512" s="84"/>
      <c r="H512" s="104"/>
      <c r="I512" s="105"/>
      <c r="J512" s="83"/>
      <c r="K512" s="83"/>
      <c r="L512" s="87"/>
      <c r="M512" s="91"/>
      <c r="N512" s="141"/>
      <c r="O512" s="89"/>
      <c r="P512" s="89"/>
      <c r="Q512" s="91"/>
      <c r="R512" s="102"/>
      <c r="S512" s="103"/>
      <c r="T512" s="103"/>
      <c r="U512" s="94" t="s">
        <v>596</v>
      </c>
      <c r="V512" s="93"/>
      <c r="W512" s="103"/>
      <c r="X512" s="103"/>
      <c r="Y512" s="103"/>
      <c r="Z512" s="83"/>
      <c r="AA512" s="91"/>
      <c r="AB512" s="107"/>
      <c r="AC512" s="108"/>
      <c r="AD512" s="87"/>
      <c r="AE512" s="87"/>
      <c r="AF512" s="87"/>
      <c r="AG512" s="88"/>
      <c r="AH512" s="97"/>
    </row>
    <row r="513" spans="1:34" ht="12.75" customHeight="1">
      <c r="A513" s="82"/>
      <c r="B513" s="137"/>
      <c r="C513" s="83"/>
      <c r="D513" s="83"/>
      <c r="E513" s="83"/>
      <c r="F513" s="83"/>
      <c r="G513" s="84"/>
      <c r="H513" s="104"/>
      <c r="I513" s="105"/>
      <c r="J513" s="83"/>
      <c r="K513" s="83"/>
      <c r="L513" s="87"/>
      <c r="M513" s="91"/>
      <c r="N513" s="141"/>
      <c r="O513" s="89"/>
      <c r="P513" s="89"/>
      <c r="Q513" s="91"/>
      <c r="R513" s="102"/>
      <c r="S513" s="103"/>
      <c r="T513" s="103"/>
      <c r="U513" s="94" t="s">
        <v>596</v>
      </c>
      <c r="V513" s="93"/>
      <c r="W513" s="103"/>
      <c r="X513" s="103"/>
      <c r="Y513" s="103"/>
      <c r="Z513" s="83"/>
      <c r="AA513" s="91"/>
      <c r="AB513" s="107"/>
      <c r="AC513" s="108"/>
      <c r="AD513" s="87"/>
      <c r="AE513" s="87"/>
      <c r="AF513" s="87"/>
      <c r="AG513" s="88"/>
      <c r="AH513" s="97"/>
    </row>
    <row r="514" spans="1:34" ht="12.75" customHeight="1">
      <c r="A514" s="82"/>
      <c r="B514" s="137"/>
      <c r="C514" s="83"/>
      <c r="D514" s="83"/>
      <c r="E514" s="83"/>
      <c r="F514" s="83"/>
      <c r="G514" s="84"/>
      <c r="H514" s="104"/>
      <c r="I514" s="105"/>
      <c r="J514" s="83"/>
      <c r="K514" s="83"/>
      <c r="L514" s="87"/>
      <c r="M514" s="91"/>
      <c r="N514" s="141"/>
      <c r="O514" s="89"/>
      <c r="P514" s="89"/>
      <c r="Q514" s="91"/>
      <c r="R514" s="102"/>
      <c r="S514" s="103"/>
      <c r="T514" s="103"/>
      <c r="U514" s="94" t="s">
        <v>596</v>
      </c>
      <c r="V514" s="93"/>
      <c r="W514" s="103"/>
      <c r="X514" s="103"/>
      <c r="Y514" s="103"/>
      <c r="Z514" s="83"/>
      <c r="AA514" s="91"/>
      <c r="AB514" s="107"/>
      <c r="AC514" s="108"/>
      <c r="AD514" s="87"/>
      <c r="AE514" s="87"/>
      <c r="AF514" s="87"/>
      <c r="AG514" s="88"/>
      <c r="AH514" s="97"/>
    </row>
    <row r="515" spans="1:34" ht="12.75" customHeight="1">
      <c r="A515" s="82"/>
      <c r="B515" s="137"/>
      <c r="C515" s="83"/>
      <c r="D515" s="83"/>
      <c r="E515" s="83"/>
      <c r="F515" s="83"/>
      <c r="G515" s="84"/>
      <c r="H515" s="104"/>
      <c r="I515" s="105"/>
      <c r="J515" s="83"/>
      <c r="K515" s="83"/>
      <c r="L515" s="87"/>
      <c r="M515" s="91"/>
      <c r="N515" s="141"/>
      <c r="O515" s="89"/>
      <c r="P515" s="89"/>
      <c r="Q515" s="91"/>
      <c r="R515" s="102"/>
      <c r="S515" s="103"/>
      <c r="T515" s="103"/>
      <c r="U515" s="94" t="s">
        <v>596</v>
      </c>
      <c r="V515" s="93"/>
      <c r="W515" s="103"/>
      <c r="X515" s="103"/>
      <c r="Y515" s="103"/>
      <c r="Z515" s="83"/>
      <c r="AA515" s="91"/>
      <c r="AB515" s="107"/>
      <c r="AC515" s="108"/>
      <c r="AD515" s="87"/>
      <c r="AE515" s="87"/>
      <c r="AF515" s="87"/>
      <c r="AG515" s="88"/>
      <c r="AH515" s="97"/>
    </row>
    <row r="516" spans="1:34" ht="12.75" customHeight="1">
      <c r="A516" s="82"/>
      <c r="B516" s="137"/>
      <c r="C516" s="83"/>
      <c r="D516" s="83"/>
      <c r="E516" s="83"/>
      <c r="F516" s="83"/>
      <c r="G516" s="84"/>
      <c r="H516" s="104"/>
      <c r="I516" s="105"/>
      <c r="J516" s="83"/>
      <c r="K516" s="83"/>
      <c r="L516" s="87"/>
      <c r="M516" s="91"/>
      <c r="N516" s="141"/>
      <c r="O516" s="89"/>
      <c r="P516" s="89"/>
      <c r="Q516" s="91"/>
      <c r="R516" s="102"/>
      <c r="S516" s="103"/>
      <c r="T516" s="103"/>
      <c r="U516" s="94" t="s">
        <v>596</v>
      </c>
      <c r="V516" s="93"/>
      <c r="W516" s="103"/>
      <c r="X516" s="103"/>
      <c r="Y516" s="103"/>
      <c r="Z516" s="83"/>
      <c r="AA516" s="91"/>
      <c r="AB516" s="107"/>
      <c r="AC516" s="108"/>
      <c r="AD516" s="87"/>
      <c r="AE516" s="87"/>
      <c r="AF516" s="87"/>
      <c r="AG516" s="88"/>
      <c r="AH516" s="97"/>
    </row>
    <row r="517" spans="1:34" ht="12.75" customHeight="1">
      <c r="A517" s="82"/>
      <c r="B517" s="137"/>
      <c r="C517" s="83"/>
      <c r="D517" s="83"/>
      <c r="E517" s="83"/>
      <c r="F517" s="83"/>
      <c r="G517" s="84"/>
      <c r="H517" s="104"/>
      <c r="I517" s="105"/>
      <c r="J517" s="83"/>
      <c r="K517" s="83"/>
      <c r="L517" s="87"/>
      <c r="M517" s="91"/>
      <c r="N517" s="141"/>
      <c r="O517" s="89"/>
      <c r="P517" s="89"/>
      <c r="Q517" s="91"/>
      <c r="R517" s="102"/>
      <c r="S517" s="103"/>
      <c r="T517" s="103"/>
      <c r="U517" s="94" t="s">
        <v>596</v>
      </c>
      <c r="V517" s="93"/>
      <c r="W517" s="103"/>
      <c r="X517" s="103"/>
      <c r="Y517" s="103"/>
      <c r="Z517" s="83"/>
      <c r="AA517" s="91"/>
      <c r="AB517" s="107"/>
      <c r="AC517" s="108"/>
      <c r="AD517" s="87"/>
      <c r="AE517" s="87"/>
      <c r="AF517" s="87"/>
      <c r="AG517" s="88"/>
      <c r="AH517" s="97"/>
    </row>
    <row r="518" spans="1:34" ht="12.75" customHeight="1">
      <c r="A518" s="82"/>
      <c r="B518" s="137"/>
      <c r="C518" s="83"/>
      <c r="D518" s="83"/>
      <c r="E518" s="83"/>
      <c r="F518" s="83"/>
      <c r="G518" s="84"/>
      <c r="H518" s="104"/>
      <c r="I518" s="105"/>
      <c r="J518" s="83"/>
      <c r="K518" s="83"/>
      <c r="L518" s="87"/>
      <c r="M518" s="91"/>
      <c r="N518" s="141"/>
      <c r="O518" s="89"/>
      <c r="P518" s="89"/>
      <c r="Q518" s="91"/>
      <c r="R518" s="102"/>
      <c r="S518" s="103"/>
      <c r="T518" s="103"/>
      <c r="U518" s="94" t="s">
        <v>596</v>
      </c>
      <c r="V518" s="93"/>
      <c r="W518" s="103"/>
      <c r="X518" s="103"/>
      <c r="Y518" s="103"/>
      <c r="Z518" s="83"/>
      <c r="AA518" s="91"/>
      <c r="AB518" s="107"/>
      <c r="AC518" s="108"/>
      <c r="AD518" s="87"/>
      <c r="AE518" s="87"/>
      <c r="AF518" s="87"/>
      <c r="AG518" s="88"/>
      <c r="AH518" s="97"/>
    </row>
    <row r="519" spans="1:34" ht="12.75" customHeight="1">
      <c r="A519" s="82"/>
      <c r="B519" s="137"/>
      <c r="C519" s="83"/>
      <c r="D519" s="83"/>
      <c r="E519" s="83"/>
      <c r="F519" s="83"/>
      <c r="G519" s="84"/>
      <c r="H519" s="104"/>
      <c r="I519" s="105"/>
      <c r="J519" s="83"/>
      <c r="K519" s="83"/>
      <c r="L519" s="87"/>
      <c r="M519" s="91"/>
      <c r="N519" s="141"/>
      <c r="O519" s="89"/>
      <c r="P519" s="89"/>
      <c r="Q519" s="91"/>
      <c r="R519" s="92"/>
      <c r="S519" s="93"/>
      <c r="T519" s="93"/>
      <c r="U519" s="94" t="s">
        <v>596</v>
      </c>
      <c r="V519" s="93"/>
      <c r="W519" s="93"/>
      <c r="X519" s="93"/>
      <c r="Y519" s="93"/>
      <c r="Z519" s="83"/>
      <c r="AA519" s="91"/>
      <c r="AB519" s="107"/>
      <c r="AC519" s="108"/>
      <c r="AD519" s="87"/>
      <c r="AE519" s="87"/>
      <c r="AF519" s="87"/>
      <c r="AG519" s="88"/>
      <c r="AH519" s="97"/>
    </row>
    <row r="520" spans="1:34" ht="12.75" customHeight="1" thickBot="1">
      <c r="A520" s="109"/>
      <c r="B520" s="138"/>
      <c r="C520" s="110"/>
      <c r="D520" s="110"/>
      <c r="E520" s="110"/>
      <c r="F520" s="110"/>
      <c r="G520" s="111"/>
      <c r="H520" s="112"/>
      <c r="I520" s="113"/>
      <c r="J520" s="110"/>
      <c r="K520" s="110"/>
      <c r="L520" s="114"/>
      <c r="M520" s="115"/>
      <c r="N520" s="142"/>
      <c r="O520" s="116"/>
      <c r="P520" s="116"/>
      <c r="Q520" s="115"/>
      <c r="R520" s="117"/>
      <c r="S520" s="118"/>
      <c r="T520" s="118"/>
      <c r="U520" s="119" t="s">
        <v>596</v>
      </c>
      <c r="V520" s="118"/>
      <c r="W520" s="118"/>
      <c r="X520" s="118"/>
      <c r="Y520" s="118"/>
      <c r="Z520" s="110"/>
      <c r="AA520" s="115"/>
      <c r="AB520" s="120"/>
      <c r="AC520" s="121"/>
      <c r="AD520" s="114"/>
      <c r="AE520" s="114"/>
      <c r="AF520" s="114"/>
      <c r="AG520" s="122"/>
      <c r="AH520" s="123"/>
    </row>
    <row r="521" spans="1:34" ht="12.75" customHeight="1">
      <c r="A521" s="82"/>
      <c r="B521" s="137"/>
      <c r="C521" s="83"/>
      <c r="D521" s="83"/>
      <c r="E521" s="83"/>
      <c r="F521" s="83"/>
      <c r="G521" s="84"/>
      <c r="H521" s="104"/>
      <c r="I521" s="105"/>
      <c r="J521" s="83"/>
      <c r="K521" s="83"/>
      <c r="L521" s="87"/>
      <c r="M521" s="91"/>
      <c r="N521" s="141"/>
      <c r="O521" s="89"/>
      <c r="P521" s="89"/>
      <c r="Q521" s="91"/>
      <c r="R521" s="102"/>
      <c r="S521" s="103"/>
      <c r="T521" s="103"/>
      <c r="U521" s="94" t="s">
        <v>596</v>
      </c>
      <c r="V521" s="93"/>
      <c r="W521" s="103"/>
      <c r="X521" s="103"/>
      <c r="Y521" s="103"/>
      <c r="Z521" s="83"/>
      <c r="AA521" s="91"/>
      <c r="AB521" s="107"/>
      <c r="AC521" s="108"/>
      <c r="AD521" s="87"/>
      <c r="AE521" s="87"/>
      <c r="AF521" s="87"/>
      <c r="AG521" s="88"/>
      <c r="AH521" s="97"/>
    </row>
    <row r="522" spans="1:34" ht="12.75" customHeight="1">
      <c r="A522" s="82"/>
      <c r="B522" s="137"/>
      <c r="C522" s="83"/>
      <c r="D522" s="83"/>
      <c r="E522" s="83"/>
      <c r="F522" s="83"/>
      <c r="G522" s="84"/>
      <c r="H522" s="104"/>
      <c r="I522" s="105"/>
      <c r="J522" s="83"/>
      <c r="K522" s="83"/>
      <c r="L522" s="87"/>
      <c r="M522" s="91"/>
      <c r="N522" s="141"/>
      <c r="O522" s="89"/>
      <c r="P522" s="89"/>
      <c r="Q522" s="91"/>
      <c r="R522" s="102"/>
      <c r="S522" s="103"/>
      <c r="T522" s="103"/>
      <c r="U522" s="94" t="s">
        <v>596</v>
      </c>
      <c r="V522" s="93"/>
      <c r="W522" s="103"/>
      <c r="X522" s="103"/>
      <c r="Y522" s="103"/>
      <c r="Z522" s="83"/>
      <c r="AA522" s="91"/>
      <c r="AB522" s="107"/>
      <c r="AC522" s="108"/>
      <c r="AD522" s="87"/>
      <c r="AE522" s="87"/>
      <c r="AF522" s="87"/>
      <c r="AG522" s="88"/>
      <c r="AH522" s="97"/>
    </row>
    <row r="523" spans="1:34" ht="12.75" customHeight="1">
      <c r="A523" s="82"/>
      <c r="B523" s="137"/>
      <c r="C523" s="83"/>
      <c r="D523" s="83"/>
      <c r="E523" s="83"/>
      <c r="F523" s="83"/>
      <c r="G523" s="84"/>
      <c r="H523" s="104"/>
      <c r="I523" s="105"/>
      <c r="J523" s="83"/>
      <c r="K523" s="83"/>
      <c r="L523" s="87"/>
      <c r="M523" s="91"/>
      <c r="N523" s="141"/>
      <c r="O523" s="89"/>
      <c r="P523" s="89"/>
      <c r="Q523" s="91"/>
      <c r="R523" s="102"/>
      <c r="S523" s="103"/>
      <c r="T523" s="103"/>
      <c r="U523" s="94" t="s">
        <v>596</v>
      </c>
      <c r="V523" s="93"/>
      <c r="W523" s="103"/>
      <c r="X523" s="103"/>
      <c r="Y523" s="103"/>
      <c r="Z523" s="83"/>
      <c r="AA523" s="91"/>
      <c r="AB523" s="107"/>
      <c r="AC523" s="108"/>
      <c r="AD523" s="87"/>
      <c r="AE523" s="87"/>
      <c r="AF523" s="87"/>
      <c r="AG523" s="88"/>
      <c r="AH523" s="97"/>
    </row>
    <row r="524" spans="1:34" ht="12.75" customHeight="1">
      <c r="A524" s="82"/>
      <c r="B524" s="137"/>
      <c r="C524" s="83"/>
      <c r="D524" s="83"/>
      <c r="E524" s="83"/>
      <c r="F524" s="83"/>
      <c r="G524" s="84"/>
      <c r="H524" s="104"/>
      <c r="I524" s="105"/>
      <c r="J524" s="83"/>
      <c r="K524" s="83"/>
      <c r="L524" s="87"/>
      <c r="M524" s="91"/>
      <c r="N524" s="141"/>
      <c r="O524" s="89"/>
      <c r="P524" s="89"/>
      <c r="Q524" s="91"/>
      <c r="R524" s="102"/>
      <c r="S524" s="103"/>
      <c r="T524" s="103"/>
      <c r="U524" s="94" t="s">
        <v>596</v>
      </c>
      <c r="V524" s="93"/>
      <c r="W524" s="103"/>
      <c r="X524" s="103"/>
      <c r="Y524" s="103"/>
      <c r="Z524" s="83"/>
      <c r="AA524" s="91"/>
      <c r="AB524" s="107"/>
      <c r="AC524" s="108"/>
      <c r="AD524" s="87"/>
      <c r="AE524" s="87"/>
      <c r="AF524" s="87"/>
      <c r="AG524" s="88"/>
      <c r="AH524" s="97"/>
    </row>
    <row r="525" spans="1:34" ht="12.75" customHeight="1">
      <c r="A525" s="82"/>
      <c r="B525" s="137"/>
      <c r="C525" s="83"/>
      <c r="D525" s="83"/>
      <c r="E525" s="83"/>
      <c r="F525" s="83"/>
      <c r="G525" s="84"/>
      <c r="H525" s="104"/>
      <c r="I525" s="105"/>
      <c r="J525" s="83"/>
      <c r="K525" s="83"/>
      <c r="L525" s="87"/>
      <c r="M525" s="91"/>
      <c r="N525" s="141"/>
      <c r="O525" s="89"/>
      <c r="P525" s="89"/>
      <c r="Q525" s="91"/>
      <c r="R525" s="102"/>
      <c r="S525" s="103"/>
      <c r="T525" s="103"/>
      <c r="U525" s="94" t="s">
        <v>596</v>
      </c>
      <c r="V525" s="93"/>
      <c r="W525" s="103"/>
      <c r="X525" s="103"/>
      <c r="Y525" s="103"/>
      <c r="Z525" s="83"/>
      <c r="AA525" s="91"/>
      <c r="AB525" s="107"/>
      <c r="AC525" s="108"/>
      <c r="AD525" s="87"/>
      <c r="AE525" s="87"/>
      <c r="AF525" s="87"/>
      <c r="AG525" s="88"/>
      <c r="AH525" s="97"/>
    </row>
    <row r="526" spans="1:34" ht="12.75" customHeight="1">
      <c r="A526" s="82"/>
      <c r="B526" s="137"/>
      <c r="C526" s="83"/>
      <c r="D526" s="83"/>
      <c r="E526" s="83"/>
      <c r="F526" s="83"/>
      <c r="G526" s="84"/>
      <c r="H526" s="104"/>
      <c r="I526" s="105"/>
      <c r="J526" s="83"/>
      <c r="K526" s="83"/>
      <c r="L526" s="87"/>
      <c r="M526" s="91"/>
      <c r="N526" s="141"/>
      <c r="O526" s="89"/>
      <c r="P526" s="89"/>
      <c r="Q526" s="91"/>
      <c r="R526" s="102"/>
      <c r="S526" s="103"/>
      <c r="T526" s="103"/>
      <c r="U526" s="94" t="s">
        <v>596</v>
      </c>
      <c r="V526" s="93"/>
      <c r="W526" s="103"/>
      <c r="X526" s="103"/>
      <c r="Y526" s="103"/>
      <c r="Z526" s="83"/>
      <c r="AA526" s="91"/>
      <c r="AB526" s="107"/>
      <c r="AC526" s="108"/>
      <c r="AD526" s="87"/>
      <c r="AE526" s="87"/>
      <c r="AF526" s="87"/>
      <c r="AG526" s="88"/>
      <c r="AH526" s="97"/>
    </row>
    <row r="527" spans="1:34" ht="12.75" customHeight="1">
      <c r="A527" s="82"/>
      <c r="B527" s="137"/>
      <c r="C527" s="83"/>
      <c r="D527" s="83"/>
      <c r="E527" s="83"/>
      <c r="F527" s="83"/>
      <c r="G527" s="84"/>
      <c r="H527" s="104"/>
      <c r="I527" s="105"/>
      <c r="J527" s="83"/>
      <c r="K527" s="83"/>
      <c r="L527" s="87"/>
      <c r="M527" s="91"/>
      <c r="N527" s="141"/>
      <c r="O527" s="89"/>
      <c r="P527" s="89"/>
      <c r="Q527" s="91"/>
      <c r="R527" s="102"/>
      <c r="S527" s="103"/>
      <c r="T527" s="103"/>
      <c r="U527" s="94" t="s">
        <v>596</v>
      </c>
      <c r="V527" s="93"/>
      <c r="W527" s="103"/>
      <c r="X527" s="103"/>
      <c r="Y527" s="103"/>
      <c r="Z527" s="83"/>
      <c r="AA527" s="91"/>
      <c r="AB527" s="107"/>
      <c r="AC527" s="108"/>
      <c r="AD527" s="87"/>
      <c r="AE527" s="87"/>
      <c r="AF527" s="87"/>
      <c r="AG527" s="88"/>
      <c r="AH527" s="97"/>
    </row>
    <row r="528" spans="1:34" ht="12.75" customHeight="1">
      <c r="A528" s="82"/>
      <c r="B528" s="137"/>
      <c r="C528" s="83"/>
      <c r="D528" s="83"/>
      <c r="E528" s="83"/>
      <c r="F528" s="83"/>
      <c r="G528" s="84"/>
      <c r="H528" s="104"/>
      <c r="I528" s="105"/>
      <c r="J528" s="83"/>
      <c r="K528" s="83"/>
      <c r="L528" s="87"/>
      <c r="M528" s="91"/>
      <c r="N528" s="141"/>
      <c r="O528" s="89"/>
      <c r="P528" s="89"/>
      <c r="Q528" s="91"/>
      <c r="R528" s="102"/>
      <c r="S528" s="103"/>
      <c r="T528" s="103"/>
      <c r="U528" s="94" t="s">
        <v>596</v>
      </c>
      <c r="V528" s="93"/>
      <c r="W528" s="103"/>
      <c r="X528" s="103"/>
      <c r="Y528" s="103"/>
      <c r="Z528" s="83"/>
      <c r="AA528" s="91"/>
      <c r="AB528" s="107"/>
      <c r="AC528" s="108"/>
      <c r="AD528" s="87"/>
      <c r="AE528" s="87"/>
      <c r="AF528" s="87"/>
      <c r="AG528" s="88"/>
      <c r="AH528" s="97"/>
    </row>
    <row r="529" spans="1:34" ht="12.75" customHeight="1">
      <c r="A529" s="82"/>
      <c r="B529" s="137"/>
      <c r="C529" s="83"/>
      <c r="D529" s="83"/>
      <c r="E529" s="83"/>
      <c r="F529" s="83"/>
      <c r="G529" s="84"/>
      <c r="H529" s="104"/>
      <c r="I529" s="105"/>
      <c r="J529" s="83"/>
      <c r="K529" s="83"/>
      <c r="L529" s="87"/>
      <c r="M529" s="91"/>
      <c r="N529" s="141"/>
      <c r="O529" s="89"/>
      <c r="P529" s="89"/>
      <c r="Q529" s="91"/>
      <c r="R529" s="102"/>
      <c r="S529" s="103"/>
      <c r="T529" s="103"/>
      <c r="U529" s="94" t="s">
        <v>596</v>
      </c>
      <c r="V529" s="93"/>
      <c r="W529" s="103"/>
      <c r="X529" s="103"/>
      <c r="Y529" s="103"/>
      <c r="Z529" s="83"/>
      <c r="AA529" s="91"/>
      <c r="AB529" s="107"/>
      <c r="AC529" s="108"/>
      <c r="AD529" s="87"/>
      <c r="AE529" s="87"/>
      <c r="AF529" s="87"/>
      <c r="AG529" s="88"/>
      <c r="AH529" s="97"/>
    </row>
    <row r="530" spans="1:34" ht="12.75" customHeight="1">
      <c r="A530" s="82"/>
      <c r="B530" s="137"/>
      <c r="C530" s="83"/>
      <c r="D530" s="83"/>
      <c r="E530" s="83"/>
      <c r="F530" s="83"/>
      <c r="G530" s="84"/>
      <c r="H530" s="104"/>
      <c r="I530" s="105"/>
      <c r="J530" s="83"/>
      <c r="K530" s="83"/>
      <c r="L530" s="87"/>
      <c r="M530" s="91"/>
      <c r="N530" s="141"/>
      <c r="O530" s="89"/>
      <c r="P530" s="89"/>
      <c r="Q530" s="91"/>
      <c r="R530" s="102"/>
      <c r="S530" s="103"/>
      <c r="T530" s="103"/>
      <c r="U530" s="94" t="s">
        <v>596</v>
      </c>
      <c r="V530" s="93"/>
      <c r="W530" s="103"/>
      <c r="X530" s="103"/>
      <c r="Y530" s="103"/>
      <c r="Z530" s="83"/>
      <c r="AA530" s="91"/>
      <c r="AB530" s="107"/>
      <c r="AC530" s="108"/>
      <c r="AD530" s="87"/>
      <c r="AE530" s="87"/>
      <c r="AF530" s="87"/>
      <c r="AG530" s="88"/>
      <c r="AH530" s="97"/>
    </row>
    <row r="531" spans="1:34" ht="12.75" customHeight="1">
      <c r="A531" s="82"/>
      <c r="B531" s="137"/>
      <c r="C531" s="83"/>
      <c r="D531" s="83"/>
      <c r="E531" s="83"/>
      <c r="F531" s="83"/>
      <c r="G531" s="84"/>
      <c r="H531" s="104"/>
      <c r="I531" s="105"/>
      <c r="J531" s="83"/>
      <c r="K531" s="83"/>
      <c r="L531" s="87"/>
      <c r="M531" s="91"/>
      <c r="N531" s="141"/>
      <c r="O531" s="89"/>
      <c r="P531" s="89"/>
      <c r="Q531" s="91"/>
      <c r="R531" s="102"/>
      <c r="S531" s="103"/>
      <c r="T531" s="103"/>
      <c r="U531" s="94" t="s">
        <v>596</v>
      </c>
      <c r="V531" s="93"/>
      <c r="W531" s="103"/>
      <c r="X531" s="103"/>
      <c r="Y531" s="103"/>
      <c r="Z531" s="83"/>
      <c r="AA531" s="91"/>
      <c r="AB531" s="107"/>
      <c r="AC531" s="108"/>
      <c r="AD531" s="87"/>
      <c r="AE531" s="87"/>
      <c r="AF531" s="87"/>
      <c r="AG531" s="88"/>
      <c r="AH531" s="97"/>
    </row>
    <row r="532" spans="1:34" ht="12.75" customHeight="1">
      <c r="A532" s="82"/>
      <c r="B532" s="137"/>
      <c r="C532" s="83"/>
      <c r="D532" s="83"/>
      <c r="E532" s="83"/>
      <c r="F532" s="83"/>
      <c r="G532" s="84"/>
      <c r="H532" s="104"/>
      <c r="I532" s="105"/>
      <c r="J532" s="83"/>
      <c r="K532" s="83"/>
      <c r="L532" s="87"/>
      <c r="M532" s="91"/>
      <c r="N532" s="141"/>
      <c r="O532" s="89"/>
      <c r="P532" s="89"/>
      <c r="Q532" s="91"/>
      <c r="R532" s="102"/>
      <c r="S532" s="103"/>
      <c r="T532" s="103"/>
      <c r="U532" s="94" t="s">
        <v>596</v>
      </c>
      <c r="V532" s="93"/>
      <c r="W532" s="103"/>
      <c r="X532" s="103"/>
      <c r="Y532" s="103"/>
      <c r="Z532" s="83"/>
      <c r="AA532" s="91"/>
      <c r="AB532" s="107"/>
      <c r="AC532" s="108"/>
      <c r="AD532" s="87"/>
      <c r="AE532" s="87"/>
      <c r="AF532" s="87"/>
      <c r="AG532" s="88"/>
      <c r="AH532" s="97"/>
    </row>
    <row r="533" spans="1:34" ht="12.75" customHeight="1">
      <c r="A533" s="82"/>
      <c r="B533" s="137"/>
      <c r="C533" s="83"/>
      <c r="D533" s="83"/>
      <c r="E533" s="83"/>
      <c r="F533" s="83"/>
      <c r="G533" s="84"/>
      <c r="H533" s="104"/>
      <c r="I533" s="105"/>
      <c r="J533" s="83"/>
      <c r="K533" s="83"/>
      <c r="L533" s="87"/>
      <c r="M533" s="91"/>
      <c r="N533" s="141"/>
      <c r="O533" s="89"/>
      <c r="P533" s="89"/>
      <c r="Q533" s="91"/>
      <c r="R533" s="102"/>
      <c r="S533" s="103"/>
      <c r="T533" s="103"/>
      <c r="U533" s="94" t="s">
        <v>596</v>
      </c>
      <c r="V533" s="93"/>
      <c r="W533" s="103"/>
      <c r="X533" s="103"/>
      <c r="Y533" s="103"/>
      <c r="Z533" s="83"/>
      <c r="AA533" s="91"/>
      <c r="AB533" s="107"/>
      <c r="AC533" s="108"/>
      <c r="AD533" s="87"/>
      <c r="AE533" s="87"/>
      <c r="AF533" s="87"/>
      <c r="AG533" s="88"/>
      <c r="AH533" s="97"/>
    </row>
    <row r="534" spans="1:34" ht="12.75" customHeight="1">
      <c r="A534" s="82"/>
      <c r="B534" s="137"/>
      <c r="C534" s="83"/>
      <c r="D534" s="83"/>
      <c r="E534" s="83"/>
      <c r="F534" s="83"/>
      <c r="G534" s="84"/>
      <c r="H534" s="104"/>
      <c r="I534" s="105"/>
      <c r="J534" s="83"/>
      <c r="K534" s="83"/>
      <c r="L534" s="87"/>
      <c r="M534" s="91"/>
      <c r="N534" s="141"/>
      <c r="O534" s="89"/>
      <c r="P534" s="89"/>
      <c r="Q534" s="91"/>
      <c r="R534" s="102"/>
      <c r="S534" s="103"/>
      <c r="T534" s="103"/>
      <c r="U534" s="94" t="s">
        <v>596</v>
      </c>
      <c r="V534" s="93"/>
      <c r="W534" s="103"/>
      <c r="X534" s="103"/>
      <c r="Y534" s="103"/>
      <c r="Z534" s="83"/>
      <c r="AA534" s="91"/>
      <c r="AB534" s="107"/>
      <c r="AC534" s="108"/>
      <c r="AD534" s="87"/>
      <c r="AE534" s="87"/>
      <c r="AF534" s="87"/>
      <c r="AG534" s="88"/>
      <c r="AH534" s="97"/>
    </row>
    <row r="535" spans="1:34" ht="12.75" customHeight="1">
      <c r="A535" s="82"/>
      <c r="B535" s="137"/>
      <c r="C535" s="83"/>
      <c r="D535" s="83"/>
      <c r="E535" s="83"/>
      <c r="F535" s="83"/>
      <c r="G535" s="84"/>
      <c r="H535" s="104"/>
      <c r="I535" s="105"/>
      <c r="J535" s="83"/>
      <c r="K535" s="83"/>
      <c r="L535" s="87"/>
      <c r="M535" s="91"/>
      <c r="N535" s="141"/>
      <c r="O535" s="89"/>
      <c r="P535" s="89"/>
      <c r="Q535" s="91"/>
      <c r="R535" s="102"/>
      <c r="S535" s="103"/>
      <c r="T535" s="103"/>
      <c r="U535" s="94" t="s">
        <v>596</v>
      </c>
      <c r="V535" s="93"/>
      <c r="W535" s="103"/>
      <c r="X535" s="103"/>
      <c r="Y535" s="103"/>
      <c r="Z535" s="83"/>
      <c r="AA535" s="91"/>
      <c r="AB535" s="107"/>
      <c r="AC535" s="108"/>
      <c r="AD535" s="87"/>
      <c r="AE535" s="87"/>
      <c r="AF535" s="87"/>
      <c r="AG535" s="88"/>
      <c r="AH535" s="97"/>
    </row>
    <row r="536" spans="1:34" ht="12.75" customHeight="1">
      <c r="A536" s="82"/>
      <c r="B536" s="137"/>
      <c r="C536" s="83"/>
      <c r="D536" s="83"/>
      <c r="E536" s="83"/>
      <c r="F536" s="83"/>
      <c r="G536" s="84"/>
      <c r="H536" s="104"/>
      <c r="I536" s="105"/>
      <c r="J536" s="83"/>
      <c r="K536" s="83"/>
      <c r="L536" s="87"/>
      <c r="M536" s="91"/>
      <c r="N536" s="141"/>
      <c r="O536" s="89"/>
      <c r="P536" s="89"/>
      <c r="Q536" s="91"/>
      <c r="R536" s="102"/>
      <c r="S536" s="103"/>
      <c r="T536" s="103"/>
      <c r="U536" s="94" t="s">
        <v>596</v>
      </c>
      <c r="V536" s="93"/>
      <c r="W536" s="103"/>
      <c r="X536" s="103"/>
      <c r="Y536" s="103"/>
      <c r="Z536" s="83"/>
      <c r="AA536" s="91"/>
      <c r="AB536" s="107"/>
      <c r="AC536" s="108"/>
      <c r="AD536" s="87"/>
      <c r="AE536" s="87"/>
      <c r="AF536" s="87"/>
      <c r="AG536" s="88"/>
      <c r="AH536" s="97"/>
    </row>
    <row r="537" spans="1:34" ht="12.75" customHeight="1">
      <c r="A537" s="82"/>
      <c r="B537" s="137"/>
      <c r="C537" s="83"/>
      <c r="D537" s="83"/>
      <c r="E537" s="83"/>
      <c r="F537" s="83"/>
      <c r="G537" s="84"/>
      <c r="H537" s="104"/>
      <c r="I537" s="105"/>
      <c r="J537" s="83"/>
      <c r="K537" s="83"/>
      <c r="L537" s="87"/>
      <c r="M537" s="91"/>
      <c r="N537" s="141"/>
      <c r="O537" s="89"/>
      <c r="P537" s="89"/>
      <c r="Q537" s="91"/>
      <c r="R537" s="102"/>
      <c r="S537" s="103"/>
      <c r="T537" s="103"/>
      <c r="U537" s="94" t="s">
        <v>596</v>
      </c>
      <c r="V537" s="93"/>
      <c r="W537" s="103"/>
      <c r="X537" s="103"/>
      <c r="Y537" s="103"/>
      <c r="Z537" s="83"/>
      <c r="AA537" s="91"/>
      <c r="AB537" s="107"/>
      <c r="AC537" s="108"/>
      <c r="AD537" s="87"/>
      <c r="AE537" s="87"/>
      <c r="AF537" s="87"/>
      <c r="AG537" s="88"/>
      <c r="AH537" s="97"/>
    </row>
    <row r="538" spans="1:34" ht="12.75" customHeight="1">
      <c r="A538" s="82"/>
      <c r="B538" s="137"/>
      <c r="C538" s="83"/>
      <c r="D538" s="83"/>
      <c r="E538" s="83"/>
      <c r="F538" s="83"/>
      <c r="G538" s="84"/>
      <c r="H538" s="104"/>
      <c r="I538" s="105"/>
      <c r="J538" s="83"/>
      <c r="K538" s="83"/>
      <c r="L538" s="87"/>
      <c r="M538" s="91"/>
      <c r="N538" s="141"/>
      <c r="O538" s="89"/>
      <c r="P538" s="89"/>
      <c r="Q538" s="91"/>
      <c r="R538" s="102"/>
      <c r="S538" s="103"/>
      <c r="T538" s="103"/>
      <c r="U538" s="94" t="s">
        <v>596</v>
      </c>
      <c r="V538" s="93"/>
      <c r="W538" s="103"/>
      <c r="X538" s="103"/>
      <c r="Y538" s="103"/>
      <c r="Z538" s="83"/>
      <c r="AA538" s="91"/>
      <c r="AB538" s="107"/>
      <c r="AC538" s="108"/>
      <c r="AD538" s="87"/>
      <c r="AE538" s="87"/>
      <c r="AF538" s="87"/>
      <c r="AG538" s="88"/>
      <c r="AH538" s="97"/>
    </row>
    <row r="539" spans="1:34" ht="12.75" customHeight="1">
      <c r="A539" s="82"/>
      <c r="B539" s="137"/>
      <c r="C539" s="83"/>
      <c r="D539" s="83"/>
      <c r="E539" s="83"/>
      <c r="F539" s="83"/>
      <c r="G539" s="84"/>
      <c r="H539" s="104"/>
      <c r="I539" s="105"/>
      <c r="J539" s="83"/>
      <c r="K539" s="83"/>
      <c r="L539" s="87"/>
      <c r="M539" s="91"/>
      <c r="N539" s="141"/>
      <c r="O539" s="89"/>
      <c r="P539" s="89"/>
      <c r="Q539" s="91"/>
      <c r="R539" s="102"/>
      <c r="S539" s="103"/>
      <c r="T539" s="103"/>
      <c r="U539" s="94" t="s">
        <v>596</v>
      </c>
      <c r="V539" s="93"/>
      <c r="W539" s="103"/>
      <c r="X539" s="103"/>
      <c r="Y539" s="103"/>
      <c r="Z539" s="83"/>
      <c r="AA539" s="91"/>
      <c r="AB539" s="107"/>
      <c r="AC539" s="108"/>
      <c r="AD539" s="87"/>
      <c r="AE539" s="87"/>
      <c r="AF539" s="87"/>
      <c r="AG539" s="88"/>
      <c r="AH539" s="97"/>
    </row>
    <row r="540" spans="1:34" ht="12.75" customHeight="1">
      <c r="A540" s="82"/>
      <c r="B540" s="137"/>
      <c r="C540" s="83"/>
      <c r="D540" s="83"/>
      <c r="E540" s="83"/>
      <c r="F540" s="83"/>
      <c r="G540" s="84"/>
      <c r="H540" s="104"/>
      <c r="I540" s="105"/>
      <c r="J540" s="83"/>
      <c r="K540" s="83"/>
      <c r="L540" s="87"/>
      <c r="M540" s="91"/>
      <c r="N540" s="141"/>
      <c r="O540" s="89"/>
      <c r="P540" s="89"/>
      <c r="Q540" s="91"/>
      <c r="R540" s="102"/>
      <c r="S540" s="103"/>
      <c r="T540" s="103"/>
      <c r="U540" s="94" t="s">
        <v>596</v>
      </c>
      <c r="V540" s="93"/>
      <c r="W540" s="103"/>
      <c r="X540" s="103"/>
      <c r="Y540" s="103"/>
      <c r="Z540" s="83"/>
      <c r="AA540" s="91"/>
      <c r="AB540" s="107"/>
      <c r="AC540" s="108"/>
      <c r="AD540" s="87"/>
      <c r="AE540" s="87"/>
      <c r="AF540" s="87"/>
      <c r="AG540" s="88"/>
      <c r="AH540" s="97"/>
    </row>
    <row r="541" spans="1:34" ht="12.75" customHeight="1">
      <c r="A541" s="82"/>
      <c r="B541" s="137"/>
      <c r="C541" s="83"/>
      <c r="D541" s="83"/>
      <c r="E541" s="83"/>
      <c r="F541" s="83"/>
      <c r="G541" s="84"/>
      <c r="H541" s="104"/>
      <c r="I541" s="105"/>
      <c r="J541" s="83"/>
      <c r="K541" s="83"/>
      <c r="L541" s="87"/>
      <c r="M541" s="91"/>
      <c r="N541" s="141"/>
      <c r="O541" s="89"/>
      <c r="P541" s="89"/>
      <c r="Q541" s="91"/>
      <c r="R541" s="102"/>
      <c r="S541" s="103"/>
      <c r="T541" s="103"/>
      <c r="U541" s="94" t="s">
        <v>596</v>
      </c>
      <c r="V541" s="93"/>
      <c r="W541" s="103"/>
      <c r="X541" s="103"/>
      <c r="Y541" s="103"/>
      <c r="Z541" s="83"/>
      <c r="AA541" s="91"/>
      <c r="AB541" s="107"/>
      <c r="AC541" s="108"/>
      <c r="AD541" s="87"/>
      <c r="AE541" s="87"/>
      <c r="AF541" s="87"/>
      <c r="AG541" s="88"/>
      <c r="AH541" s="97"/>
    </row>
    <row r="542" spans="1:34" ht="12.75" customHeight="1">
      <c r="A542" s="82"/>
      <c r="B542" s="137"/>
      <c r="C542" s="83"/>
      <c r="D542" s="83"/>
      <c r="E542" s="83"/>
      <c r="F542" s="83"/>
      <c r="G542" s="84"/>
      <c r="H542" s="104"/>
      <c r="I542" s="105"/>
      <c r="J542" s="83"/>
      <c r="K542" s="83"/>
      <c r="L542" s="87"/>
      <c r="M542" s="91"/>
      <c r="N542" s="141"/>
      <c r="O542" s="89"/>
      <c r="P542" s="89"/>
      <c r="Q542" s="91"/>
      <c r="R542" s="102"/>
      <c r="S542" s="103"/>
      <c r="T542" s="103"/>
      <c r="U542" s="94" t="s">
        <v>596</v>
      </c>
      <c r="V542" s="93"/>
      <c r="W542" s="103"/>
      <c r="X542" s="103"/>
      <c r="Y542" s="103"/>
      <c r="Z542" s="83"/>
      <c r="AA542" s="91"/>
      <c r="AB542" s="107"/>
      <c r="AC542" s="108"/>
      <c r="AD542" s="87"/>
      <c r="AE542" s="87"/>
      <c r="AF542" s="87"/>
      <c r="AG542" s="88"/>
      <c r="AH542" s="97"/>
    </row>
    <row r="543" spans="1:34" ht="12.75" customHeight="1">
      <c r="A543" s="82"/>
      <c r="B543" s="137"/>
      <c r="C543" s="83"/>
      <c r="D543" s="83"/>
      <c r="E543" s="83"/>
      <c r="F543" s="83"/>
      <c r="G543" s="84"/>
      <c r="H543" s="104"/>
      <c r="I543" s="105"/>
      <c r="J543" s="83"/>
      <c r="K543" s="83"/>
      <c r="L543" s="87"/>
      <c r="M543" s="91"/>
      <c r="N543" s="141"/>
      <c r="O543" s="89"/>
      <c r="P543" s="89"/>
      <c r="Q543" s="91"/>
      <c r="R543" s="102"/>
      <c r="S543" s="103"/>
      <c r="T543" s="103"/>
      <c r="U543" s="94" t="s">
        <v>596</v>
      </c>
      <c r="V543" s="93"/>
      <c r="W543" s="103"/>
      <c r="X543" s="103"/>
      <c r="Y543" s="103"/>
      <c r="Z543" s="83"/>
      <c r="AA543" s="91"/>
      <c r="AB543" s="107"/>
      <c r="AC543" s="108"/>
      <c r="AD543" s="87"/>
      <c r="AE543" s="87"/>
      <c r="AF543" s="87"/>
      <c r="AG543" s="88"/>
      <c r="AH543" s="97"/>
    </row>
    <row r="544" spans="1:34" ht="12.75" customHeight="1">
      <c r="A544" s="82"/>
      <c r="B544" s="137"/>
      <c r="C544" s="83"/>
      <c r="D544" s="83"/>
      <c r="E544" s="83"/>
      <c r="F544" s="83"/>
      <c r="G544" s="84"/>
      <c r="H544" s="104"/>
      <c r="I544" s="105"/>
      <c r="J544" s="83"/>
      <c r="K544" s="83"/>
      <c r="L544" s="87"/>
      <c r="M544" s="91"/>
      <c r="N544" s="141"/>
      <c r="O544" s="89"/>
      <c r="P544" s="89"/>
      <c r="Q544" s="91"/>
      <c r="R544" s="102"/>
      <c r="S544" s="103"/>
      <c r="T544" s="103"/>
      <c r="U544" s="94" t="s">
        <v>596</v>
      </c>
      <c r="V544" s="93"/>
      <c r="W544" s="103"/>
      <c r="X544" s="103"/>
      <c r="Y544" s="103"/>
      <c r="Z544" s="83"/>
      <c r="AA544" s="91"/>
      <c r="AB544" s="107"/>
      <c r="AC544" s="105"/>
      <c r="AD544" s="87"/>
      <c r="AE544" s="87"/>
      <c r="AF544" s="87"/>
      <c r="AG544" s="88"/>
      <c r="AH544" s="97"/>
    </row>
    <row r="545" spans="1:34" ht="12.75" customHeight="1">
      <c r="A545" s="82"/>
      <c r="B545" s="137"/>
      <c r="C545" s="83"/>
      <c r="D545" s="83"/>
      <c r="E545" s="83"/>
      <c r="F545" s="83"/>
      <c r="G545" s="84"/>
      <c r="H545" s="104"/>
      <c r="I545" s="105"/>
      <c r="J545" s="83"/>
      <c r="K545" s="83"/>
      <c r="L545" s="87"/>
      <c r="M545" s="91"/>
      <c r="N545" s="141"/>
      <c r="O545" s="89"/>
      <c r="P545" s="89"/>
      <c r="Q545" s="91"/>
      <c r="R545" s="102"/>
      <c r="S545" s="103"/>
      <c r="T545" s="103"/>
      <c r="U545" s="94" t="s">
        <v>596</v>
      </c>
      <c r="V545" s="93"/>
      <c r="W545" s="103"/>
      <c r="X545" s="103"/>
      <c r="Y545" s="103"/>
      <c r="Z545" s="83"/>
      <c r="AA545" s="91"/>
      <c r="AB545" s="107"/>
      <c r="AC545" s="108"/>
      <c r="AD545" s="87"/>
      <c r="AE545" s="87"/>
      <c r="AF545" s="87"/>
      <c r="AG545" s="88"/>
      <c r="AH545" s="97"/>
    </row>
    <row r="546" spans="1:34" ht="12.75" customHeight="1">
      <c r="A546" s="82"/>
      <c r="B546" s="137"/>
      <c r="C546" s="83"/>
      <c r="D546" s="83"/>
      <c r="E546" s="83"/>
      <c r="F546" s="83"/>
      <c r="G546" s="84"/>
      <c r="H546" s="104"/>
      <c r="I546" s="105"/>
      <c r="J546" s="83"/>
      <c r="K546" s="83"/>
      <c r="L546" s="87"/>
      <c r="M546" s="91"/>
      <c r="N546" s="141"/>
      <c r="O546" s="89"/>
      <c r="P546" s="89"/>
      <c r="Q546" s="91"/>
      <c r="R546" s="102"/>
      <c r="S546" s="103"/>
      <c r="T546" s="103"/>
      <c r="U546" s="94" t="s">
        <v>596</v>
      </c>
      <c r="V546" s="93"/>
      <c r="W546" s="103"/>
      <c r="X546" s="103"/>
      <c r="Y546" s="103"/>
      <c r="Z546" s="83"/>
      <c r="AA546" s="91"/>
      <c r="AB546" s="107"/>
      <c r="AC546" s="108"/>
      <c r="AD546" s="87"/>
      <c r="AE546" s="87"/>
      <c r="AF546" s="87"/>
      <c r="AG546" s="88"/>
      <c r="AH546" s="97"/>
    </row>
    <row r="547" spans="1:34" ht="12.75" customHeight="1">
      <c r="A547" s="82"/>
      <c r="B547" s="137"/>
      <c r="C547" s="83"/>
      <c r="D547" s="83"/>
      <c r="E547" s="83"/>
      <c r="F547" s="83"/>
      <c r="G547" s="84"/>
      <c r="H547" s="104"/>
      <c r="I547" s="105"/>
      <c r="J547" s="83"/>
      <c r="K547" s="83"/>
      <c r="L547" s="87"/>
      <c r="M547" s="91"/>
      <c r="N547" s="141"/>
      <c r="O547" s="89"/>
      <c r="P547" s="89"/>
      <c r="Q547" s="91"/>
      <c r="R547" s="102"/>
      <c r="S547" s="103"/>
      <c r="T547" s="103"/>
      <c r="U547" s="94" t="s">
        <v>596</v>
      </c>
      <c r="V547" s="93"/>
      <c r="W547" s="103"/>
      <c r="X547" s="103"/>
      <c r="Y547" s="103"/>
      <c r="Z547" s="83"/>
      <c r="AA547" s="91"/>
      <c r="AB547" s="107"/>
      <c r="AC547" s="108"/>
      <c r="AD547" s="87"/>
      <c r="AE547" s="87"/>
      <c r="AF547" s="87"/>
      <c r="AG547" s="88"/>
      <c r="AH547" s="97"/>
    </row>
    <row r="548" spans="1:34" ht="12.75" customHeight="1">
      <c r="A548" s="82"/>
      <c r="B548" s="137"/>
      <c r="C548" s="83"/>
      <c r="D548" s="83"/>
      <c r="E548" s="83"/>
      <c r="F548" s="83"/>
      <c r="G548" s="84"/>
      <c r="H548" s="104"/>
      <c r="I548" s="105"/>
      <c r="J548" s="83"/>
      <c r="K548" s="83"/>
      <c r="L548" s="87"/>
      <c r="M548" s="91"/>
      <c r="N548" s="141"/>
      <c r="O548" s="89"/>
      <c r="P548" s="89"/>
      <c r="Q548" s="91"/>
      <c r="R548" s="102"/>
      <c r="S548" s="103"/>
      <c r="T548" s="103"/>
      <c r="U548" s="94" t="s">
        <v>596</v>
      </c>
      <c r="V548" s="93"/>
      <c r="W548" s="103"/>
      <c r="X548" s="103"/>
      <c r="Y548" s="103"/>
      <c r="Z548" s="83"/>
      <c r="AA548" s="91"/>
      <c r="AB548" s="107"/>
      <c r="AC548" s="108"/>
      <c r="AD548" s="87"/>
      <c r="AE548" s="87"/>
      <c r="AF548" s="87"/>
      <c r="AG548" s="88"/>
      <c r="AH548" s="97"/>
    </row>
    <row r="549" spans="1:34" ht="12.75" customHeight="1">
      <c r="A549" s="82"/>
      <c r="B549" s="137"/>
      <c r="C549" s="83"/>
      <c r="D549" s="83"/>
      <c r="E549" s="83"/>
      <c r="F549" s="83"/>
      <c r="G549" s="84"/>
      <c r="H549" s="104"/>
      <c r="I549" s="105"/>
      <c r="J549" s="83"/>
      <c r="K549" s="83"/>
      <c r="L549" s="87"/>
      <c r="M549" s="91"/>
      <c r="N549" s="141"/>
      <c r="O549" s="89"/>
      <c r="P549" s="89"/>
      <c r="Q549" s="91"/>
      <c r="R549" s="102"/>
      <c r="S549" s="103"/>
      <c r="T549" s="103"/>
      <c r="U549" s="94" t="s">
        <v>596</v>
      </c>
      <c r="V549" s="93"/>
      <c r="W549" s="103"/>
      <c r="X549" s="103"/>
      <c r="Y549" s="103"/>
      <c r="Z549" s="83"/>
      <c r="AA549" s="91"/>
      <c r="AB549" s="107"/>
      <c r="AC549" s="108"/>
      <c r="AD549" s="87"/>
      <c r="AE549" s="87"/>
      <c r="AF549" s="87"/>
      <c r="AG549" s="88"/>
      <c r="AH549" s="97"/>
    </row>
    <row r="550" spans="1:34" ht="12.75" customHeight="1">
      <c r="A550" s="82"/>
      <c r="B550" s="137"/>
      <c r="C550" s="83"/>
      <c r="D550" s="83"/>
      <c r="E550" s="83"/>
      <c r="F550" s="83"/>
      <c r="G550" s="84"/>
      <c r="H550" s="104"/>
      <c r="I550" s="105"/>
      <c r="J550" s="83"/>
      <c r="K550" s="83"/>
      <c r="L550" s="87"/>
      <c r="M550" s="91"/>
      <c r="N550" s="141"/>
      <c r="O550" s="89"/>
      <c r="P550" s="89"/>
      <c r="Q550" s="91"/>
      <c r="R550" s="102"/>
      <c r="S550" s="103"/>
      <c r="T550" s="103"/>
      <c r="U550" s="94" t="s">
        <v>596</v>
      </c>
      <c r="V550" s="93"/>
      <c r="W550" s="103"/>
      <c r="X550" s="103"/>
      <c r="Y550" s="103"/>
      <c r="Z550" s="83"/>
      <c r="AA550" s="91"/>
      <c r="AB550" s="107"/>
      <c r="AC550" s="108"/>
      <c r="AD550" s="87"/>
      <c r="AE550" s="87"/>
      <c r="AF550" s="87"/>
      <c r="AG550" s="88"/>
      <c r="AH550" s="97"/>
    </row>
    <row r="551" spans="1:34" ht="12.75" customHeight="1">
      <c r="A551" s="82"/>
      <c r="B551" s="137"/>
      <c r="C551" s="83"/>
      <c r="D551" s="83"/>
      <c r="E551" s="83"/>
      <c r="F551" s="83"/>
      <c r="G551" s="84"/>
      <c r="H551" s="104"/>
      <c r="I551" s="105"/>
      <c r="J551" s="83"/>
      <c r="K551" s="83"/>
      <c r="L551" s="87"/>
      <c r="M551" s="91"/>
      <c r="N551" s="141"/>
      <c r="O551" s="89"/>
      <c r="P551" s="89"/>
      <c r="Q551" s="91"/>
      <c r="R551" s="102"/>
      <c r="S551" s="103"/>
      <c r="T551" s="103"/>
      <c r="U551" s="94" t="s">
        <v>596</v>
      </c>
      <c r="V551" s="93"/>
      <c r="W551" s="103"/>
      <c r="X551" s="103"/>
      <c r="Y551" s="103"/>
      <c r="Z551" s="83"/>
      <c r="AA551" s="91"/>
      <c r="AB551" s="107"/>
      <c r="AC551" s="108"/>
      <c r="AD551" s="87"/>
      <c r="AE551" s="87"/>
      <c r="AF551" s="87"/>
      <c r="AG551" s="88"/>
      <c r="AH551" s="97"/>
    </row>
    <row r="552" spans="1:34" ht="12.75" customHeight="1">
      <c r="A552" s="82"/>
      <c r="B552" s="137"/>
      <c r="C552" s="83"/>
      <c r="D552" s="83"/>
      <c r="E552" s="83"/>
      <c r="F552" s="83"/>
      <c r="G552" s="84"/>
      <c r="H552" s="104"/>
      <c r="I552" s="105"/>
      <c r="J552" s="83"/>
      <c r="K552" s="83"/>
      <c r="L552" s="87"/>
      <c r="M552" s="91"/>
      <c r="N552" s="141"/>
      <c r="O552" s="89"/>
      <c r="P552" s="89"/>
      <c r="Q552" s="91"/>
      <c r="R552" s="102"/>
      <c r="S552" s="103"/>
      <c r="T552" s="103"/>
      <c r="U552" s="94" t="s">
        <v>596</v>
      </c>
      <c r="V552" s="93"/>
      <c r="W552" s="103"/>
      <c r="X552" s="103"/>
      <c r="Y552" s="103"/>
      <c r="Z552" s="83"/>
      <c r="AA552" s="91"/>
      <c r="AB552" s="107"/>
      <c r="AC552" s="108"/>
      <c r="AD552" s="87"/>
      <c r="AE552" s="87"/>
      <c r="AF552" s="87"/>
      <c r="AG552" s="88"/>
      <c r="AH552" s="97"/>
    </row>
    <row r="553" spans="1:34" ht="12.75" customHeight="1">
      <c r="A553" s="82"/>
      <c r="B553" s="137"/>
      <c r="C553" s="83"/>
      <c r="D553" s="83"/>
      <c r="E553" s="83"/>
      <c r="F553" s="83"/>
      <c r="G553" s="84"/>
      <c r="H553" s="104"/>
      <c r="I553" s="105"/>
      <c r="J553" s="83"/>
      <c r="K553" s="83"/>
      <c r="L553" s="87"/>
      <c r="M553" s="91"/>
      <c r="N553" s="141"/>
      <c r="O553" s="89"/>
      <c r="P553" s="89"/>
      <c r="Q553" s="91"/>
      <c r="R553" s="102"/>
      <c r="S553" s="103"/>
      <c r="T553" s="103"/>
      <c r="U553" s="94" t="s">
        <v>596</v>
      </c>
      <c r="V553" s="93"/>
      <c r="W553" s="103"/>
      <c r="X553" s="103"/>
      <c r="Y553" s="103"/>
      <c r="Z553" s="83"/>
      <c r="AA553" s="91"/>
      <c r="AB553" s="107"/>
      <c r="AC553" s="108"/>
      <c r="AD553" s="87"/>
      <c r="AE553" s="87"/>
      <c r="AF553" s="87"/>
      <c r="AG553" s="88"/>
      <c r="AH553" s="97"/>
    </row>
    <row r="554" spans="1:34" ht="12.75" customHeight="1">
      <c r="A554" s="82"/>
      <c r="B554" s="137"/>
      <c r="C554" s="83"/>
      <c r="D554" s="83"/>
      <c r="E554" s="83"/>
      <c r="F554" s="83"/>
      <c r="G554" s="84"/>
      <c r="H554" s="104"/>
      <c r="I554" s="105"/>
      <c r="J554" s="83"/>
      <c r="K554" s="83"/>
      <c r="L554" s="87"/>
      <c r="M554" s="91"/>
      <c r="N554" s="141"/>
      <c r="O554" s="89"/>
      <c r="P554" s="89"/>
      <c r="Q554" s="91"/>
      <c r="R554" s="102"/>
      <c r="S554" s="103"/>
      <c r="T554" s="103"/>
      <c r="U554" s="94" t="s">
        <v>596</v>
      </c>
      <c r="V554" s="93"/>
      <c r="W554" s="103"/>
      <c r="X554" s="103"/>
      <c r="Y554" s="103"/>
      <c r="Z554" s="83"/>
      <c r="AA554" s="91"/>
      <c r="AB554" s="107"/>
      <c r="AC554" s="108"/>
      <c r="AD554" s="87"/>
      <c r="AE554" s="87"/>
      <c r="AF554" s="87"/>
      <c r="AG554" s="88"/>
      <c r="AH554" s="97"/>
    </row>
    <row r="555" spans="1:34" ht="12.75" customHeight="1">
      <c r="A555" s="82"/>
      <c r="B555" s="137"/>
      <c r="C555" s="83"/>
      <c r="D555" s="83"/>
      <c r="E555" s="83"/>
      <c r="F555" s="83"/>
      <c r="G555" s="84"/>
      <c r="H555" s="104"/>
      <c r="I555" s="105"/>
      <c r="J555" s="83"/>
      <c r="K555" s="83"/>
      <c r="L555" s="87"/>
      <c r="M555" s="91"/>
      <c r="N555" s="141"/>
      <c r="O555" s="89"/>
      <c r="P555" s="89"/>
      <c r="Q555" s="91"/>
      <c r="R555" s="102"/>
      <c r="S555" s="103"/>
      <c r="T555" s="103"/>
      <c r="U555" s="94" t="s">
        <v>596</v>
      </c>
      <c r="V555" s="93"/>
      <c r="W555" s="103"/>
      <c r="X555" s="103"/>
      <c r="Y555" s="103"/>
      <c r="Z555" s="83"/>
      <c r="AA555" s="91"/>
      <c r="AB555" s="107"/>
      <c r="AC555" s="108"/>
      <c r="AD555" s="87"/>
      <c r="AE555" s="87"/>
      <c r="AF555" s="87"/>
      <c r="AG555" s="88"/>
      <c r="AH555" s="97"/>
    </row>
    <row r="556" spans="1:34" ht="12.75" customHeight="1">
      <c r="A556" s="82"/>
      <c r="B556" s="137"/>
      <c r="C556" s="83"/>
      <c r="D556" s="83"/>
      <c r="E556" s="83"/>
      <c r="F556" s="83"/>
      <c r="G556" s="84"/>
      <c r="H556" s="104"/>
      <c r="I556" s="105"/>
      <c r="J556" s="83"/>
      <c r="K556" s="83"/>
      <c r="L556" s="87"/>
      <c r="M556" s="91"/>
      <c r="N556" s="141"/>
      <c r="O556" s="89"/>
      <c r="P556" s="89"/>
      <c r="Q556" s="91"/>
      <c r="R556" s="102"/>
      <c r="S556" s="103"/>
      <c r="T556" s="103"/>
      <c r="U556" s="94" t="s">
        <v>596</v>
      </c>
      <c r="V556" s="93"/>
      <c r="W556" s="103"/>
      <c r="X556" s="103"/>
      <c r="Y556" s="103"/>
      <c r="Z556" s="83"/>
      <c r="AA556" s="91"/>
      <c r="AB556" s="107"/>
      <c r="AC556" s="108"/>
      <c r="AD556" s="87"/>
      <c r="AE556" s="87"/>
      <c r="AF556" s="87"/>
      <c r="AG556" s="88"/>
      <c r="AH556" s="97"/>
    </row>
    <row r="557" spans="1:34" ht="12.75" customHeight="1">
      <c r="A557" s="82"/>
      <c r="B557" s="137"/>
      <c r="C557" s="83"/>
      <c r="D557" s="83"/>
      <c r="E557" s="83"/>
      <c r="F557" s="83"/>
      <c r="G557" s="84"/>
      <c r="H557" s="104"/>
      <c r="I557" s="105"/>
      <c r="J557" s="83"/>
      <c r="K557" s="83"/>
      <c r="L557" s="87"/>
      <c r="M557" s="91"/>
      <c r="N557" s="141"/>
      <c r="O557" s="89"/>
      <c r="P557" s="89"/>
      <c r="Q557" s="91"/>
      <c r="R557" s="102"/>
      <c r="S557" s="103"/>
      <c r="T557" s="103"/>
      <c r="U557" s="94" t="s">
        <v>596</v>
      </c>
      <c r="V557" s="93"/>
      <c r="W557" s="103"/>
      <c r="X557" s="103"/>
      <c r="Y557" s="103"/>
      <c r="Z557" s="83"/>
      <c r="AA557" s="91"/>
      <c r="AB557" s="107"/>
      <c r="AC557" s="108"/>
      <c r="AD557" s="87"/>
      <c r="AE557" s="87"/>
      <c r="AF557" s="87"/>
      <c r="AG557" s="88"/>
      <c r="AH557" s="97"/>
    </row>
    <row r="558" spans="1:34" ht="12.75" customHeight="1">
      <c r="A558" s="82"/>
      <c r="B558" s="137"/>
      <c r="C558" s="83"/>
      <c r="D558" s="83"/>
      <c r="E558" s="83"/>
      <c r="F558" s="83"/>
      <c r="G558" s="84"/>
      <c r="H558" s="104"/>
      <c r="I558" s="105"/>
      <c r="J558" s="83"/>
      <c r="K558" s="83"/>
      <c r="L558" s="87"/>
      <c r="M558" s="91"/>
      <c r="N558" s="141"/>
      <c r="O558" s="89"/>
      <c r="P558" s="89"/>
      <c r="Q558" s="91"/>
      <c r="R558" s="102"/>
      <c r="S558" s="103"/>
      <c r="T558" s="103"/>
      <c r="U558" s="94" t="s">
        <v>596</v>
      </c>
      <c r="V558" s="93"/>
      <c r="W558" s="103"/>
      <c r="X558" s="103"/>
      <c r="Y558" s="103"/>
      <c r="Z558" s="83"/>
      <c r="AA558" s="91"/>
      <c r="AB558" s="107"/>
      <c r="AC558" s="108"/>
      <c r="AD558" s="87"/>
      <c r="AE558" s="87"/>
      <c r="AF558" s="87"/>
      <c r="AG558" s="88"/>
      <c r="AH558" s="97"/>
    </row>
    <row r="559" spans="1:34" ht="12.75" customHeight="1">
      <c r="A559" s="82"/>
      <c r="B559" s="137"/>
      <c r="C559" s="83"/>
      <c r="D559" s="83"/>
      <c r="E559" s="83"/>
      <c r="F559" s="83"/>
      <c r="G559" s="84"/>
      <c r="H559" s="104"/>
      <c r="I559" s="105"/>
      <c r="J559" s="83"/>
      <c r="K559" s="83"/>
      <c r="L559" s="87"/>
      <c r="M559" s="91"/>
      <c r="N559" s="141"/>
      <c r="O559" s="89"/>
      <c r="P559" s="89"/>
      <c r="Q559" s="91"/>
      <c r="R559" s="102"/>
      <c r="S559" s="103"/>
      <c r="T559" s="103"/>
      <c r="U559" s="94" t="s">
        <v>596</v>
      </c>
      <c r="V559" s="93"/>
      <c r="W559" s="103"/>
      <c r="X559" s="103"/>
      <c r="Y559" s="103"/>
      <c r="Z559" s="83"/>
      <c r="AA559" s="91"/>
      <c r="AB559" s="107"/>
      <c r="AC559" s="108"/>
      <c r="AD559" s="87"/>
      <c r="AE559" s="87"/>
      <c r="AF559" s="87"/>
      <c r="AG559" s="88"/>
      <c r="AH559" s="97"/>
    </row>
    <row r="560" spans="1:34" ht="12.75" customHeight="1">
      <c r="A560" s="82"/>
      <c r="B560" s="137"/>
      <c r="C560" s="83"/>
      <c r="D560" s="83"/>
      <c r="E560" s="83"/>
      <c r="F560" s="83"/>
      <c r="G560" s="84"/>
      <c r="H560" s="104"/>
      <c r="I560" s="105"/>
      <c r="J560" s="83"/>
      <c r="K560" s="83"/>
      <c r="L560" s="87"/>
      <c r="M560" s="91"/>
      <c r="N560" s="141"/>
      <c r="O560" s="89"/>
      <c r="P560" s="89"/>
      <c r="Q560" s="91"/>
      <c r="R560" s="102"/>
      <c r="S560" s="103"/>
      <c r="T560" s="103"/>
      <c r="U560" s="94" t="s">
        <v>596</v>
      </c>
      <c r="V560" s="93"/>
      <c r="W560" s="103"/>
      <c r="X560" s="103"/>
      <c r="Y560" s="103"/>
      <c r="Z560" s="83"/>
      <c r="AA560" s="91"/>
      <c r="AB560" s="107"/>
      <c r="AC560" s="108"/>
      <c r="AD560" s="87"/>
      <c r="AE560" s="87"/>
      <c r="AF560" s="87"/>
      <c r="AG560" s="88"/>
      <c r="AH560" s="97"/>
    </row>
    <row r="561" spans="1:34" ht="12.75" customHeight="1">
      <c r="A561" s="82"/>
      <c r="B561" s="137"/>
      <c r="C561" s="83"/>
      <c r="D561" s="83"/>
      <c r="E561" s="83"/>
      <c r="F561" s="83"/>
      <c r="G561" s="84"/>
      <c r="H561" s="104"/>
      <c r="I561" s="105"/>
      <c r="J561" s="83"/>
      <c r="K561" s="83"/>
      <c r="L561" s="87"/>
      <c r="M561" s="91"/>
      <c r="N561" s="141"/>
      <c r="O561" s="89"/>
      <c r="P561" s="89"/>
      <c r="Q561" s="91"/>
      <c r="R561" s="102"/>
      <c r="S561" s="103"/>
      <c r="T561" s="103"/>
      <c r="U561" s="94" t="s">
        <v>596</v>
      </c>
      <c r="V561" s="93"/>
      <c r="W561" s="103"/>
      <c r="X561" s="103"/>
      <c r="Y561" s="103"/>
      <c r="Z561" s="83"/>
      <c r="AA561" s="91"/>
      <c r="AB561" s="107"/>
      <c r="AC561" s="108"/>
      <c r="AD561" s="87"/>
      <c r="AE561" s="87"/>
      <c r="AF561" s="87"/>
      <c r="AG561" s="88"/>
      <c r="AH561" s="97"/>
    </row>
    <row r="562" spans="1:34" ht="12.75" customHeight="1">
      <c r="A562" s="82"/>
      <c r="B562" s="137"/>
      <c r="C562" s="83"/>
      <c r="D562" s="83"/>
      <c r="E562" s="83"/>
      <c r="F562" s="83"/>
      <c r="G562" s="84"/>
      <c r="H562" s="104"/>
      <c r="I562" s="105"/>
      <c r="J562" s="83"/>
      <c r="K562" s="83"/>
      <c r="L562" s="87"/>
      <c r="M562" s="91"/>
      <c r="N562" s="141"/>
      <c r="O562" s="89"/>
      <c r="P562" s="89"/>
      <c r="Q562" s="91"/>
      <c r="R562" s="102"/>
      <c r="S562" s="103"/>
      <c r="T562" s="103"/>
      <c r="U562" s="94" t="s">
        <v>596</v>
      </c>
      <c r="V562" s="93"/>
      <c r="W562" s="103"/>
      <c r="X562" s="103"/>
      <c r="Y562" s="103"/>
      <c r="Z562" s="83"/>
      <c r="AA562" s="91"/>
      <c r="AB562" s="107"/>
      <c r="AC562" s="108"/>
      <c r="AD562" s="87"/>
      <c r="AE562" s="87"/>
      <c r="AF562" s="87"/>
      <c r="AG562" s="88"/>
      <c r="AH562" s="97"/>
    </row>
    <row r="563" spans="1:34" ht="12.75" customHeight="1">
      <c r="A563" s="82"/>
      <c r="B563" s="137"/>
      <c r="C563" s="83"/>
      <c r="D563" s="83"/>
      <c r="E563" s="83"/>
      <c r="F563" s="83"/>
      <c r="G563" s="84"/>
      <c r="H563" s="104"/>
      <c r="I563" s="105"/>
      <c r="J563" s="83"/>
      <c r="K563" s="83"/>
      <c r="L563" s="87"/>
      <c r="M563" s="91"/>
      <c r="N563" s="141"/>
      <c r="O563" s="89"/>
      <c r="P563" s="89"/>
      <c r="Q563" s="91"/>
      <c r="R563" s="102"/>
      <c r="S563" s="103"/>
      <c r="T563" s="103"/>
      <c r="U563" s="94" t="s">
        <v>596</v>
      </c>
      <c r="V563" s="93"/>
      <c r="W563" s="103"/>
      <c r="X563" s="103"/>
      <c r="Y563" s="103"/>
      <c r="Z563" s="83"/>
      <c r="AA563" s="91"/>
      <c r="AB563" s="107"/>
      <c r="AC563" s="108"/>
      <c r="AD563" s="87"/>
      <c r="AE563" s="87"/>
      <c r="AF563" s="87"/>
      <c r="AG563" s="88"/>
      <c r="AH563" s="97"/>
    </row>
    <row r="564" spans="1:34" ht="12.75" customHeight="1">
      <c r="A564" s="82"/>
      <c r="B564" s="137"/>
      <c r="C564" s="83"/>
      <c r="D564" s="83"/>
      <c r="E564" s="83"/>
      <c r="F564" s="83"/>
      <c r="G564" s="84"/>
      <c r="H564" s="104"/>
      <c r="I564" s="105"/>
      <c r="J564" s="83"/>
      <c r="K564" s="83"/>
      <c r="L564" s="87"/>
      <c r="M564" s="91"/>
      <c r="N564" s="141"/>
      <c r="O564" s="89"/>
      <c r="P564" s="89"/>
      <c r="Q564" s="91"/>
      <c r="R564" s="102"/>
      <c r="S564" s="103"/>
      <c r="T564" s="103"/>
      <c r="U564" s="94" t="s">
        <v>596</v>
      </c>
      <c r="V564" s="93"/>
      <c r="W564" s="103"/>
      <c r="X564" s="103"/>
      <c r="Y564" s="103"/>
      <c r="Z564" s="83"/>
      <c r="AA564" s="91"/>
      <c r="AB564" s="107"/>
      <c r="AC564" s="108"/>
      <c r="AD564" s="87"/>
      <c r="AE564" s="87"/>
      <c r="AF564" s="87"/>
      <c r="AG564" s="88"/>
      <c r="AH564" s="97"/>
    </row>
    <row r="565" spans="1:34" ht="12.75" customHeight="1">
      <c r="A565" s="82"/>
      <c r="B565" s="137"/>
      <c r="C565" s="83"/>
      <c r="D565" s="83"/>
      <c r="E565" s="83"/>
      <c r="F565" s="83"/>
      <c r="G565" s="84"/>
      <c r="H565" s="104"/>
      <c r="I565" s="105"/>
      <c r="J565" s="83"/>
      <c r="K565" s="83"/>
      <c r="L565" s="87"/>
      <c r="M565" s="91"/>
      <c r="N565" s="141"/>
      <c r="O565" s="89"/>
      <c r="P565" s="89"/>
      <c r="Q565" s="91"/>
      <c r="R565" s="102"/>
      <c r="S565" s="103"/>
      <c r="T565" s="103"/>
      <c r="U565" s="94" t="s">
        <v>596</v>
      </c>
      <c r="V565" s="93"/>
      <c r="W565" s="103"/>
      <c r="X565" s="103"/>
      <c r="Y565" s="103"/>
      <c r="Z565" s="83"/>
      <c r="AA565" s="91"/>
      <c r="AB565" s="107"/>
      <c r="AC565" s="108"/>
      <c r="AD565" s="87"/>
      <c r="AE565" s="87"/>
      <c r="AF565" s="87"/>
      <c r="AG565" s="88"/>
      <c r="AH565" s="97"/>
    </row>
    <row r="566" spans="1:34" ht="12.75" customHeight="1">
      <c r="A566" s="82"/>
      <c r="B566" s="137"/>
      <c r="C566" s="83"/>
      <c r="D566" s="83"/>
      <c r="E566" s="83"/>
      <c r="F566" s="83"/>
      <c r="G566" s="84"/>
      <c r="H566" s="104"/>
      <c r="I566" s="105"/>
      <c r="J566" s="83"/>
      <c r="K566" s="83"/>
      <c r="L566" s="87"/>
      <c r="M566" s="91"/>
      <c r="N566" s="141"/>
      <c r="O566" s="89"/>
      <c r="P566" s="89"/>
      <c r="Q566" s="91"/>
      <c r="R566" s="102"/>
      <c r="S566" s="103"/>
      <c r="T566" s="103"/>
      <c r="U566" s="94" t="s">
        <v>596</v>
      </c>
      <c r="V566" s="93"/>
      <c r="W566" s="103"/>
      <c r="X566" s="103"/>
      <c r="Y566" s="103"/>
      <c r="Z566" s="83"/>
      <c r="AA566" s="91"/>
      <c r="AB566" s="107"/>
      <c r="AC566" s="108"/>
      <c r="AD566" s="87"/>
      <c r="AE566" s="87"/>
      <c r="AF566" s="87"/>
      <c r="AG566" s="88"/>
      <c r="AH566" s="97"/>
    </row>
    <row r="567" spans="1:34" ht="12.75" customHeight="1">
      <c r="A567" s="82"/>
      <c r="B567" s="137"/>
      <c r="C567" s="83"/>
      <c r="D567" s="83"/>
      <c r="E567" s="83"/>
      <c r="F567" s="83"/>
      <c r="G567" s="84"/>
      <c r="H567" s="104"/>
      <c r="I567" s="105"/>
      <c r="J567" s="83"/>
      <c r="K567" s="83"/>
      <c r="L567" s="87"/>
      <c r="M567" s="91"/>
      <c r="N567" s="141"/>
      <c r="O567" s="89"/>
      <c r="P567" s="89"/>
      <c r="Q567" s="91"/>
      <c r="R567" s="102"/>
      <c r="S567" s="103"/>
      <c r="T567" s="103"/>
      <c r="U567" s="94" t="s">
        <v>596</v>
      </c>
      <c r="V567" s="93"/>
      <c r="W567" s="103"/>
      <c r="X567" s="103"/>
      <c r="Y567" s="103"/>
      <c r="Z567" s="83"/>
      <c r="AA567" s="91"/>
      <c r="AB567" s="107"/>
      <c r="AC567" s="108"/>
      <c r="AD567" s="87"/>
      <c r="AE567" s="87"/>
      <c r="AF567" s="87"/>
      <c r="AG567" s="88"/>
      <c r="AH567" s="97"/>
    </row>
    <row r="568" spans="1:34" ht="12.75" customHeight="1">
      <c r="A568" s="82"/>
      <c r="B568" s="137"/>
      <c r="C568" s="83"/>
      <c r="D568" s="83"/>
      <c r="E568" s="83"/>
      <c r="F568" s="83"/>
      <c r="G568" s="84"/>
      <c r="H568" s="104"/>
      <c r="I568" s="105"/>
      <c r="J568" s="83"/>
      <c r="K568" s="83"/>
      <c r="L568" s="87"/>
      <c r="M568" s="91"/>
      <c r="N568" s="141"/>
      <c r="O568" s="89"/>
      <c r="P568" s="89"/>
      <c r="Q568" s="91"/>
      <c r="R568" s="102"/>
      <c r="S568" s="103"/>
      <c r="T568" s="103"/>
      <c r="U568" s="94" t="s">
        <v>596</v>
      </c>
      <c r="V568" s="93"/>
      <c r="W568" s="103"/>
      <c r="X568" s="103"/>
      <c r="Y568" s="103"/>
      <c r="Z568" s="83"/>
      <c r="AA568" s="91"/>
      <c r="AB568" s="107"/>
      <c r="AC568" s="108"/>
      <c r="AD568" s="87"/>
      <c r="AE568" s="87"/>
      <c r="AF568" s="87"/>
      <c r="AG568" s="88"/>
      <c r="AH568" s="97"/>
    </row>
    <row r="569" spans="1:34" ht="12.75" customHeight="1">
      <c r="A569" s="82"/>
      <c r="B569" s="137"/>
      <c r="C569" s="83"/>
      <c r="D569" s="83"/>
      <c r="E569" s="83"/>
      <c r="F569" s="83"/>
      <c r="G569" s="84"/>
      <c r="H569" s="104"/>
      <c r="I569" s="105"/>
      <c r="J569" s="83"/>
      <c r="K569" s="83"/>
      <c r="L569" s="87"/>
      <c r="M569" s="91"/>
      <c r="N569" s="141"/>
      <c r="O569" s="89"/>
      <c r="P569" s="89"/>
      <c r="Q569" s="91"/>
      <c r="R569" s="102"/>
      <c r="S569" s="103"/>
      <c r="T569" s="103"/>
      <c r="U569" s="94" t="s">
        <v>596</v>
      </c>
      <c r="V569" s="93"/>
      <c r="W569" s="103"/>
      <c r="X569" s="103"/>
      <c r="Y569" s="103"/>
      <c r="Z569" s="83"/>
      <c r="AA569" s="91"/>
      <c r="AB569" s="107"/>
      <c r="AC569" s="108"/>
      <c r="AD569" s="87"/>
      <c r="AE569" s="87"/>
      <c r="AF569" s="87"/>
      <c r="AG569" s="88"/>
      <c r="AH569" s="97"/>
    </row>
    <row r="570" spans="1:34" ht="12.75" customHeight="1">
      <c r="A570" s="82"/>
      <c r="B570" s="137"/>
      <c r="C570" s="83"/>
      <c r="D570" s="83"/>
      <c r="E570" s="83"/>
      <c r="F570" s="83"/>
      <c r="G570" s="84"/>
      <c r="H570" s="104"/>
      <c r="I570" s="105"/>
      <c r="J570" s="83"/>
      <c r="K570" s="83"/>
      <c r="L570" s="87"/>
      <c r="M570" s="91"/>
      <c r="N570" s="141"/>
      <c r="O570" s="89"/>
      <c r="P570" s="89"/>
      <c r="Q570" s="91"/>
      <c r="R570" s="102"/>
      <c r="S570" s="103"/>
      <c r="T570" s="103"/>
      <c r="U570" s="94" t="s">
        <v>596</v>
      </c>
      <c r="V570" s="93"/>
      <c r="W570" s="103"/>
      <c r="X570" s="103"/>
      <c r="Y570" s="103"/>
      <c r="Z570" s="83"/>
      <c r="AA570" s="91"/>
      <c r="AB570" s="107"/>
      <c r="AC570" s="108"/>
      <c r="AD570" s="87"/>
      <c r="AE570" s="87"/>
      <c r="AF570" s="87"/>
      <c r="AG570" s="88"/>
      <c r="AH570" s="97"/>
    </row>
    <row r="571" spans="1:34" ht="12.75" customHeight="1">
      <c r="A571" s="82"/>
      <c r="B571" s="137"/>
      <c r="C571" s="83"/>
      <c r="D571" s="83"/>
      <c r="E571" s="83"/>
      <c r="F571" s="83"/>
      <c r="G571" s="84"/>
      <c r="H571" s="104"/>
      <c r="I571" s="105"/>
      <c r="J571" s="83"/>
      <c r="K571" s="83"/>
      <c r="L571" s="87"/>
      <c r="M571" s="91"/>
      <c r="N571" s="141"/>
      <c r="O571" s="89"/>
      <c r="P571" s="89"/>
      <c r="Q571" s="91"/>
      <c r="R571" s="102"/>
      <c r="S571" s="103"/>
      <c r="T571" s="103"/>
      <c r="U571" s="94" t="s">
        <v>596</v>
      </c>
      <c r="V571" s="93"/>
      <c r="W571" s="103"/>
      <c r="X571" s="103"/>
      <c r="Y571" s="103"/>
      <c r="Z571" s="83"/>
      <c r="AA571" s="91"/>
      <c r="AB571" s="107"/>
      <c r="AC571" s="108"/>
      <c r="AD571" s="87"/>
      <c r="AE571" s="87"/>
      <c r="AF571" s="87"/>
      <c r="AG571" s="88"/>
      <c r="AH571" s="97"/>
    </row>
    <row r="572" spans="1:34" ht="12.75" customHeight="1">
      <c r="A572" s="82"/>
      <c r="B572" s="137"/>
      <c r="C572" s="83"/>
      <c r="D572" s="83"/>
      <c r="E572" s="83"/>
      <c r="F572" s="83"/>
      <c r="G572" s="84"/>
      <c r="H572" s="104"/>
      <c r="I572" s="105"/>
      <c r="J572" s="83"/>
      <c r="K572" s="83"/>
      <c r="L572" s="87"/>
      <c r="M572" s="91"/>
      <c r="N572" s="141"/>
      <c r="O572" s="89"/>
      <c r="P572" s="89"/>
      <c r="Q572" s="91"/>
      <c r="R572" s="102"/>
      <c r="S572" s="103"/>
      <c r="T572" s="103"/>
      <c r="U572" s="94" t="s">
        <v>596</v>
      </c>
      <c r="V572" s="93"/>
      <c r="W572" s="103"/>
      <c r="X572" s="103"/>
      <c r="Y572" s="103"/>
      <c r="Z572" s="83"/>
      <c r="AA572" s="91"/>
      <c r="AB572" s="107"/>
      <c r="AC572" s="108"/>
      <c r="AD572" s="87"/>
      <c r="AE572" s="87"/>
      <c r="AF572" s="87"/>
      <c r="AG572" s="88"/>
      <c r="AH572" s="97"/>
    </row>
    <row r="573" spans="1:34" ht="12.75" customHeight="1">
      <c r="A573" s="82"/>
      <c r="B573" s="137"/>
      <c r="C573" s="83"/>
      <c r="D573" s="83"/>
      <c r="E573" s="83"/>
      <c r="F573" s="83"/>
      <c r="G573" s="84"/>
      <c r="H573" s="104"/>
      <c r="I573" s="105"/>
      <c r="J573" s="83"/>
      <c r="K573" s="83"/>
      <c r="L573" s="87"/>
      <c r="M573" s="91"/>
      <c r="N573" s="141"/>
      <c r="O573" s="89"/>
      <c r="P573" s="89"/>
      <c r="Q573" s="91"/>
      <c r="R573" s="102"/>
      <c r="S573" s="103"/>
      <c r="T573" s="103"/>
      <c r="U573" s="94" t="s">
        <v>596</v>
      </c>
      <c r="V573" s="93"/>
      <c r="W573" s="103"/>
      <c r="X573" s="103"/>
      <c r="Y573" s="103"/>
      <c r="Z573" s="83"/>
      <c r="AA573" s="91"/>
      <c r="AB573" s="107"/>
      <c r="AC573" s="108"/>
      <c r="AD573" s="87"/>
      <c r="AE573" s="87"/>
      <c r="AF573" s="87"/>
      <c r="AG573" s="88"/>
      <c r="AH573" s="97"/>
    </row>
    <row r="574" spans="1:34" ht="12.75" customHeight="1">
      <c r="A574" s="82"/>
      <c r="B574" s="137"/>
      <c r="C574" s="83"/>
      <c r="D574" s="83"/>
      <c r="E574" s="83"/>
      <c r="F574" s="83"/>
      <c r="G574" s="84"/>
      <c r="H574" s="104"/>
      <c r="I574" s="105"/>
      <c r="J574" s="83"/>
      <c r="K574" s="83"/>
      <c r="L574" s="87"/>
      <c r="M574" s="91"/>
      <c r="N574" s="141"/>
      <c r="O574" s="89"/>
      <c r="P574" s="89"/>
      <c r="Q574" s="91"/>
      <c r="R574" s="102"/>
      <c r="S574" s="103"/>
      <c r="T574" s="103"/>
      <c r="U574" s="94" t="s">
        <v>596</v>
      </c>
      <c r="V574" s="93"/>
      <c r="W574" s="103"/>
      <c r="X574" s="103"/>
      <c r="Y574" s="103"/>
      <c r="Z574" s="83"/>
      <c r="AA574" s="91"/>
      <c r="AB574" s="107"/>
      <c r="AC574" s="108"/>
      <c r="AD574" s="87"/>
      <c r="AE574" s="87"/>
      <c r="AF574" s="87"/>
      <c r="AG574" s="88"/>
      <c r="AH574" s="97"/>
    </row>
    <row r="575" spans="1:34" ht="12.75" customHeight="1">
      <c r="A575" s="82"/>
      <c r="B575" s="137"/>
      <c r="C575" s="83"/>
      <c r="D575" s="83"/>
      <c r="E575" s="83"/>
      <c r="F575" s="83"/>
      <c r="G575" s="84"/>
      <c r="H575" s="104"/>
      <c r="I575" s="105"/>
      <c r="J575" s="83"/>
      <c r="K575" s="83"/>
      <c r="L575" s="87"/>
      <c r="M575" s="91"/>
      <c r="N575" s="141"/>
      <c r="O575" s="89"/>
      <c r="P575" s="89"/>
      <c r="Q575" s="91"/>
      <c r="R575" s="102"/>
      <c r="S575" s="103"/>
      <c r="T575" s="103"/>
      <c r="U575" s="94" t="s">
        <v>596</v>
      </c>
      <c r="V575" s="93"/>
      <c r="W575" s="103"/>
      <c r="X575" s="103"/>
      <c r="Y575" s="103"/>
      <c r="Z575" s="83"/>
      <c r="AA575" s="91"/>
      <c r="AB575" s="107"/>
      <c r="AC575" s="108"/>
      <c r="AD575" s="87"/>
      <c r="AE575" s="87"/>
      <c r="AF575" s="87"/>
      <c r="AG575" s="88"/>
      <c r="AH575" s="97"/>
    </row>
    <row r="576" spans="1:34" ht="12.75" customHeight="1">
      <c r="A576" s="82"/>
      <c r="B576" s="137"/>
      <c r="C576" s="83"/>
      <c r="D576" s="83"/>
      <c r="E576" s="83"/>
      <c r="F576" s="83"/>
      <c r="G576" s="84"/>
      <c r="H576" s="104"/>
      <c r="I576" s="105"/>
      <c r="J576" s="83"/>
      <c r="K576" s="83"/>
      <c r="L576" s="87"/>
      <c r="M576" s="91"/>
      <c r="N576" s="141"/>
      <c r="O576" s="89"/>
      <c r="P576" s="89"/>
      <c r="Q576" s="91"/>
      <c r="R576" s="102"/>
      <c r="S576" s="103"/>
      <c r="T576" s="103"/>
      <c r="U576" s="94" t="s">
        <v>596</v>
      </c>
      <c r="V576" s="93"/>
      <c r="W576" s="103"/>
      <c r="X576" s="103"/>
      <c r="Y576" s="103"/>
      <c r="Z576" s="83"/>
      <c r="AA576" s="91"/>
      <c r="AB576" s="107"/>
      <c r="AC576" s="108"/>
      <c r="AD576" s="87"/>
      <c r="AE576" s="87"/>
      <c r="AF576" s="87"/>
      <c r="AG576" s="88"/>
      <c r="AH576" s="97"/>
    </row>
    <row r="577" spans="1:34" ht="12.75" customHeight="1">
      <c r="A577" s="82"/>
      <c r="B577" s="137"/>
      <c r="C577" s="83"/>
      <c r="D577" s="83"/>
      <c r="E577" s="83"/>
      <c r="F577" s="83"/>
      <c r="G577" s="84"/>
      <c r="H577" s="104"/>
      <c r="I577" s="105"/>
      <c r="J577" s="83"/>
      <c r="K577" s="83"/>
      <c r="L577" s="87"/>
      <c r="M577" s="91"/>
      <c r="N577" s="141"/>
      <c r="O577" s="89"/>
      <c r="P577" s="89"/>
      <c r="Q577" s="91"/>
      <c r="R577" s="102"/>
      <c r="S577" s="103"/>
      <c r="T577" s="103"/>
      <c r="U577" s="94" t="s">
        <v>596</v>
      </c>
      <c r="V577" s="93"/>
      <c r="W577" s="103"/>
      <c r="X577" s="103"/>
      <c r="Y577" s="103"/>
      <c r="Z577" s="83"/>
      <c r="AA577" s="91"/>
      <c r="AB577" s="107"/>
      <c r="AC577" s="108"/>
      <c r="AD577" s="87"/>
      <c r="AE577" s="87"/>
      <c r="AF577" s="87"/>
      <c r="AG577" s="88"/>
      <c r="AH577" s="97"/>
    </row>
    <row r="578" spans="1:34" ht="12.75" customHeight="1">
      <c r="A578" s="82"/>
      <c r="B578" s="137"/>
      <c r="C578" s="83"/>
      <c r="D578" s="83"/>
      <c r="E578" s="83"/>
      <c r="F578" s="83"/>
      <c r="G578" s="84"/>
      <c r="H578" s="104"/>
      <c r="I578" s="105"/>
      <c r="J578" s="83"/>
      <c r="K578" s="83"/>
      <c r="L578" s="87"/>
      <c r="M578" s="91"/>
      <c r="N578" s="141"/>
      <c r="O578" s="89"/>
      <c r="P578" s="89"/>
      <c r="Q578" s="91"/>
      <c r="R578" s="102"/>
      <c r="S578" s="103"/>
      <c r="T578" s="103"/>
      <c r="U578" s="94" t="s">
        <v>596</v>
      </c>
      <c r="V578" s="93"/>
      <c r="W578" s="103"/>
      <c r="X578" s="103"/>
      <c r="Y578" s="103"/>
      <c r="Z578" s="83"/>
      <c r="AA578" s="91"/>
      <c r="AB578" s="107"/>
      <c r="AC578" s="108"/>
      <c r="AD578" s="87"/>
      <c r="AE578" s="87"/>
      <c r="AF578" s="87"/>
      <c r="AG578" s="88"/>
      <c r="AH578" s="97"/>
    </row>
    <row r="579" spans="1:34" ht="12.75" customHeight="1">
      <c r="A579" s="82"/>
      <c r="B579" s="137"/>
      <c r="C579" s="83"/>
      <c r="D579" s="83"/>
      <c r="E579" s="83"/>
      <c r="F579" s="83"/>
      <c r="G579" s="84"/>
      <c r="H579" s="104"/>
      <c r="I579" s="105"/>
      <c r="J579" s="83"/>
      <c r="K579" s="83"/>
      <c r="L579" s="87"/>
      <c r="M579" s="91"/>
      <c r="N579" s="141"/>
      <c r="O579" s="89"/>
      <c r="P579" s="89"/>
      <c r="Q579" s="91"/>
      <c r="R579" s="102"/>
      <c r="S579" s="103"/>
      <c r="T579" s="103"/>
      <c r="U579" s="94" t="s">
        <v>596</v>
      </c>
      <c r="V579" s="93"/>
      <c r="W579" s="103"/>
      <c r="X579" s="103"/>
      <c r="Y579" s="103"/>
      <c r="Z579" s="83"/>
      <c r="AA579" s="91"/>
      <c r="AB579" s="107"/>
      <c r="AC579" s="108"/>
      <c r="AD579" s="87"/>
      <c r="AE579" s="87"/>
      <c r="AF579" s="87"/>
      <c r="AG579" s="88"/>
      <c r="AH579" s="97"/>
    </row>
    <row r="580" spans="1:34" ht="12.75" customHeight="1">
      <c r="A580" s="82"/>
      <c r="B580" s="137"/>
      <c r="C580" s="83"/>
      <c r="D580" s="83"/>
      <c r="E580" s="83"/>
      <c r="F580" s="83"/>
      <c r="G580" s="84"/>
      <c r="H580" s="104"/>
      <c r="I580" s="105"/>
      <c r="J580" s="83"/>
      <c r="K580" s="83"/>
      <c r="L580" s="87"/>
      <c r="M580" s="91"/>
      <c r="N580" s="141"/>
      <c r="O580" s="89"/>
      <c r="P580" s="89"/>
      <c r="Q580" s="91"/>
      <c r="R580" s="102"/>
      <c r="S580" s="103"/>
      <c r="T580" s="103"/>
      <c r="U580" s="94" t="s">
        <v>596</v>
      </c>
      <c r="V580" s="93"/>
      <c r="W580" s="103"/>
      <c r="X580" s="103"/>
      <c r="Y580" s="103"/>
      <c r="Z580" s="83"/>
      <c r="AA580" s="91"/>
      <c r="AB580" s="107"/>
      <c r="AC580" s="108"/>
      <c r="AD580" s="87"/>
      <c r="AE580" s="87"/>
      <c r="AF580" s="87"/>
      <c r="AG580" s="88"/>
      <c r="AH580" s="97"/>
    </row>
    <row r="581" spans="1:34" ht="12.75" customHeight="1">
      <c r="A581" s="82"/>
      <c r="B581" s="137"/>
      <c r="C581" s="83"/>
      <c r="D581" s="83"/>
      <c r="E581" s="83"/>
      <c r="F581" s="83"/>
      <c r="G581" s="84"/>
      <c r="H581" s="104"/>
      <c r="I581" s="105"/>
      <c r="J581" s="83"/>
      <c r="K581" s="83"/>
      <c r="L581" s="87"/>
      <c r="M581" s="91"/>
      <c r="N581" s="141"/>
      <c r="O581" s="89"/>
      <c r="P581" s="89"/>
      <c r="Q581" s="91"/>
      <c r="R581" s="102"/>
      <c r="S581" s="103"/>
      <c r="T581" s="103"/>
      <c r="U581" s="94" t="s">
        <v>596</v>
      </c>
      <c r="V581" s="93"/>
      <c r="W581" s="103"/>
      <c r="X581" s="103"/>
      <c r="Y581" s="103"/>
      <c r="Z581" s="83"/>
      <c r="AA581" s="91"/>
      <c r="AB581" s="107"/>
      <c r="AC581" s="108"/>
      <c r="AD581" s="87"/>
      <c r="AE581" s="87"/>
      <c r="AF581" s="87"/>
      <c r="AG581" s="88"/>
      <c r="AH581" s="97"/>
    </row>
    <row r="582" spans="1:34" ht="12.75" customHeight="1">
      <c r="A582" s="82"/>
      <c r="B582" s="137"/>
      <c r="C582" s="83"/>
      <c r="D582" s="83"/>
      <c r="E582" s="83"/>
      <c r="F582" s="83"/>
      <c r="G582" s="84"/>
      <c r="H582" s="104"/>
      <c r="I582" s="105"/>
      <c r="J582" s="83"/>
      <c r="K582" s="83"/>
      <c r="L582" s="87"/>
      <c r="M582" s="91"/>
      <c r="N582" s="141"/>
      <c r="O582" s="89"/>
      <c r="P582" s="89"/>
      <c r="Q582" s="91"/>
      <c r="R582" s="102"/>
      <c r="S582" s="103"/>
      <c r="T582" s="103"/>
      <c r="U582" s="94" t="s">
        <v>596</v>
      </c>
      <c r="V582" s="93"/>
      <c r="W582" s="103"/>
      <c r="X582" s="103"/>
      <c r="Y582" s="103"/>
      <c r="Z582" s="83"/>
      <c r="AA582" s="91"/>
      <c r="AB582" s="107"/>
      <c r="AC582" s="108"/>
      <c r="AD582" s="87"/>
      <c r="AE582" s="87"/>
      <c r="AF582" s="87"/>
      <c r="AG582" s="88"/>
      <c r="AH582" s="97"/>
    </row>
    <row r="583" spans="1:34" ht="12.75" customHeight="1">
      <c r="A583" s="82"/>
      <c r="B583" s="137"/>
      <c r="C583" s="83"/>
      <c r="D583" s="83"/>
      <c r="E583" s="83"/>
      <c r="F583" s="83"/>
      <c r="G583" s="84"/>
      <c r="H583" s="104"/>
      <c r="I583" s="105"/>
      <c r="J583" s="83"/>
      <c r="K583" s="83"/>
      <c r="L583" s="87"/>
      <c r="M583" s="91"/>
      <c r="N583" s="141"/>
      <c r="O583" s="89"/>
      <c r="P583" s="89"/>
      <c r="Q583" s="91"/>
      <c r="R583" s="102"/>
      <c r="S583" s="103"/>
      <c r="T583" s="103"/>
      <c r="U583" s="94" t="s">
        <v>596</v>
      </c>
      <c r="V583" s="93"/>
      <c r="W583" s="103"/>
      <c r="X583" s="103"/>
      <c r="Y583" s="103"/>
      <c r="Z583" s="83"/>
      <c r="AA583" s="91"/>
      <c r="AB583" s="107"/>
      <c r="AC583" s="108"/>
      <c r="AD583" s="87"/>
      <c r="AE583" s="87"/>
      <c r="AF583" s="87"/>
      <c r="AG583" s="88"/>
      <c r="AH583" s="97"/>
    </row>
    <row r="584" spans="1:34" ht="12.75" customHeight="1">
      <c r="A584" s="82"/>
      <c r="B584" s="137"/>
      <c r="C584" s="83"/>
      <c r="D584" s="83"/>
      <c r="E584" s="83"/>
      <c r="F584" s="83"/>
      <c r="G584" s="84"/>
      <c r="H584" s="104"/>
      <c r="I584" s="105"/>
      <c r="J584" s="83"/>
      <c r="K584" s="83"/>
      <c r="L584" s="87"/>
      <c r="M584" s="91"/>
      <c r="N584" s="141"/>
      <c r="O584" s="89"/>
      <c r="P584" s="89"/>
      <c r="Q584" s="91"/>
      <c r="R584" s="102"/>
      <c r="S584" s="103"/>
      <c r="T584" s="103"/>
      <c r="U584" s="94" t="s">
        <v>596</v>
      </c>
      <c r="V584" s="93"/>
      <c r="W584" s="103"/>
      <c r="X584" s="103"/>
      <c r="Y584" s="103"/>
      <c r="Z584" s="83"/>
      <c r="AA584" s="91"/>
      <c r="AB584" s="107"/>
      <c r="AC584" s="108"/>
      <c r="AD584" s="87"/>
      <c r="AE584" s="87"/>
      <c r="AF584" s="87"/>
      <c r="AG584" s="88"/>
      <c r="AH584" s="97"/>
    </row>
    <row r="585" spans="1:34" ht="12.75" customHeight="1">
      <c r="A585" s="82"/>
      <c r="B585" s="137"/>
      <c r="C585" s="83"/>
      <c r="D585" s="83"/>
      <c r="E585" s="83"/>
      <c r="F585" s="83"/>
      <c r="G585" s="84"/>
      <c r="H585" s="104"/>
      <c r="I585" s="105"/>
      <c r="J585" s="83"/>
      <c r="K585" s="83"/>
      <c r="L585" s="87"/>
      <c r="M585" s="91"/>
      <c r="N585" s="141"/>
      <c r="O585" s="89"/>
      <c r="P585" s="89"/>
      <c r="Q585" s="91"/>
      <c r="R585" s="102"/>
      <c r="S585" s="103"/>
      <c r="T585" s="103"/>
      <c r="U585" s="94" t="s">
        <v>596</v>
      </c>
      <c r="V585" s="93"/>
      <c r="W585" s="103"/>
      <c r="X585" s="103"/>
      <c r="Y585" s="103"/>
      <c r="Z585" s="83"/>
      <c r="AA585" s="91"/>
      <c r="AB585" s="107"/>
      <c r="AC585" s="108"/>
      <c r="AD585" s="87"/>
      <c r="AE585" s="87"/>
      <c r="AF585" s="87"/>
      <c r="AG585" s="88"/>
      <c r="AH585" s="97"/>
    </row>
    <row r="586" spans="1:34" ht="12.75" customHeight="1">
      <c r="A586" s="82"/>
      <c r="B586" s="137"/>
      <c r="C586" s="83"/>
      <c r="D586" s="83"/>
      <c r="E586" s="83"/>
      <c r="F586" s="83"/>
      <c r="G586" s="84"/>
      <c r="H586" s="104"/>
      <c r="I586" s="105"/>
      <c r="J586" s="83"/>
      <c r="K586" s="83"/>
      <c r="L586" s="87"/>
      <c r="M586" s="91"/>
      <c r="N586" s="141"/>
      <c r="O586" s="89"/>
      <c r="P586" s="89"/>
      <c r="Q586" s="91"/>
      <c r="R586" s="102"/>
      <c r="S586" s="103"/>
      <c r="T586" s="103"/>
      <c r="U586" s="94" t="s">
        <v>596</v>
      </c>
      <c r="V586" s="93"/>
      <c r="W586" s="103"/>
      <c r="X586" s="103"/>
      <c r="Y586" s="103"/>
      <c r="Z586" s="83"/>
      <c r="AA586" s="91"/>
      <c r="AB586" s="107"/>
      <c r="AC586" s="108"/>
      <c r="AD586" s="87"/>
      <c r="AE586" s="87"/>
      <c r="AF586" s="87"/>
      <c r="AG586" s="88"/>
      <c r="AH586" s="97"/>
    </row>
    <row r="587" spans="1:34" ht="12.75" customHeight="1">
      <c r="A587" s="82"/>
      <c r="B587" s="137"/>
      <c r="C587" s="83"/>
      <c r="D587" s="83"/>
      <c r="E587" s="83"/>
      <c r="F587" s="83"/>
      <c r="G587" s="84"/>
      <c r="H587" s="104"/>
      <c r="I587" s="105"/>
      <c r="J587" s="83"/>
      <c r="K587" s="83"/>
      <c r="L587" s="87"/>
      <c r="M587" s="91"/>
      <c r="N587" s="141"/>
      <c r="O587" s="89"/>
      <c r="P587" s="89"/>
      <c r="Q587" s="91"/>
      <c r="R587" s="102"/>
      <c r="S587" s="103"/>
      <c r="T587" s="103"/>
      <c r="U587" s="94" t="s">
        <v>596</v>
      </c>
      <c r="V587" s="93"/>
      <c r="W587" s="103"/>
      <c r="X587" s="103"/>
      <c r="Y587" s="103"/>
      <c r="Z587" s="83"/>
      <c r="AA587" s="91"/>
      <c r="AB587" s="107"/>
      <c r="AC587" s="108"/>
      <c r="AD587" s="87"/>
      <c r="AE587" s="87"/>
      <c r="AF587" s="87"/>
      <c r="AG587" s="88"/>
      <c r="AH587" s="97"/>
    </row>
    <row r="588" spans="1:34" ht="12.75" customHeight="1">
      <c r="A588" s="82"/>
      <c r="B588" s="137"/>
      <c r="C588" s="83"/>
      <c r="D588" s="83"/>
      <c r="E588" s="83"/>
      <c r="F588" s="83"/>
      <c r="G588" s="84"/>
      <c r="H588" s="104"/>
      <c r="I588" s="105"/>
      <c r="J588" s="83"/>
      <c r="K588" s="83"/>
      <c r="L588" s="87"/>
      <c r="M588" s="91"/>
      <c r="N588" s="141"/>
      <c r="O588" s="89"/>
      <c r="P588" s="89"/>
      <c r="Q588" s="91"/>
      <c r="R588" s="102"/>
      <c r="S588" s="103"/>
      <c r="T588" s="103"/>
      <c r="U588" s="94" t="s">
        <v>596</v>
      </c>
      <c r="V588" s="93"/>
      <c r="W588" s="103"/>
      <c r="X588" s="103"/>
      <c r="Y588" s="103"/>
      <c r="Z588" s="83"/>
      <c r="AA588" s="91"/>
      <c r="AB588" s="107"/>
      <c r="AC588" s="108"/>
      <c r="AD588" s="87"/>
      <c r="AE588" s="87"/>
      <c r="AF588" s="87"/>
      <c r="AG588" s="88"/>
      <c r="AH588" s="97"/>
    </row>
    <row r="589" spans="1:34" ht="12.75" customHeight="1">
      <c r="A589" s="82"/>
      <c r="B589" s="137"/>
      <c r="C589" s="83"/>
      <c r="D589" s="83"/>
      <c r="E589" s="83"/>
      <c r="F589" s="83"/>
      <c r="G589" s="84"/>
      <c r="H589" s="104"/>
      <c r="I589" s="105"/>
      <c r="J589" s="83"/>
      <c r="K589" s="83"/>
      <c r="L589" s="87"/>
      <c r="M589" s="91"/>
      <c r="N589" s="141"/>
      <c r="O589" s="89"/>
      <c r="P589" s="89"/>
      <c r="Q589" s="91"/>
      <c r="R589" s="92"/>
      <c r="S589" s="93"/>
      <c r="T589" s="93"/>
      <c r="U589" s="94" t="s">
        <v>596</v>
      </c>
      <c r="V589" s="93"/>
      <c r="W589" s="93"/>
      <c r="X589" s="93"/>
      <c r="Y589" s="93"/>
      <c r="Z589" s="83"/>
      <c r="AA589" s="91"/>
      <c r="AB589" s="107"/>
      <c r="AC589" s="108"/>
      <c r="AD589" s="87"/>
      <c r="AE589" s="87"/>
      <c r="AF589" s="87"/>
      <c r="AG589" s="88"/>
      <c r="AH589" s="97"/>
    </row>
    <row r="590" spans="1:34" ht="12.75" customHeight="1" thickBot="1">
      <c r="A590" s="109"/>
      <c r="B590" s="138"/>
      <c r="C590" s="110"/>
      <c r="D590" s="110"/>
      <c r="E590" s="110"/>
      <c r="F590" s="110"/>
      <c r="G590" s="111"/>
      <c r="H590" s="112"/>
      <c r="I590" s="113"/>
      <c r="J590" s="110"/>
      <c r="K590" s="110"/>
      <c r="L590" s="114"/>
      <c r="M590" s="115"/>
      <c r="N590" s="142"/>
      <c r="O590" s="116"/>
      <c r="P590" s="116"/>
      <c r="Q590" s="115"/>
      <c r="R590" s="117"/>
      <c r="S590" s="118"/>
      <c r="T590" s="118"/>
      <c r="U590" s="119" t="s">
        <v>596</v>
      </c>
      <c r="V590" s="118"/>
      <c r="W590" s="118"/>
      <c r="X590" s="118"/>
      <c r="Y590" s="118"/>
      <c r="Z590" s="110"/>
      <c r="AA590" s="115"/>
      <c r="AB590" s="120"/>
      <c r="AC590" s="121"/>
      <c r="AD590" s="114"/>
      <c r="AE590" s="114"/>
      <c r="AF590" s="114"/>
      <c r="AG590" s="122"/>
      <c r="AH590" s="123"/>
    </row>
    <row r="591" spans="1:34" ht="12.75" customHeight="1">
      <c r="A591" s="82"/>
      <c r="B591" s="137"/>
      <c r="C591" s="83"/>
      <c r="D591" s="83"/>
      <c r="E591" s="83"/>
      <c r="F591" s="83"/>
      <c r="G591" s="84"/>
      <c r="H591" s="104"/>
      <c r="I591" s="105"/>
      <c r="J591" s="83"/>
      <c r="K591" s="83"/>
      <c r="L591" s="87"/>
      <c r="M591" s="91"/>
      <c r="N591" s="141"/>
      <c r="O591" s="89"/>
      <c r="P591" s="89"/>
      <c r="Q591" s="91"/>
      <c r="R591" s="102"/>
      <c r="S591" s="103"/>
      <c r="T591" s="103"/>
      <c r="U591" s="94" t="s">
        <v>596</v>
      </c>
      <c r="V591" s="93"/>
      <c r="W591" s="103"/>
      <c r="X591" s="103"/>
      <c r="Y591" s="103"/>
      <c r="Z591" s="83"/>
      <c r="AA591" s="91"/>
      <c r="AB591" s="107"/>
      <c r="AC591" s="108"/>
      <c r="AD591" s="87"/>
      <c r="AE591" s="87"/>
      <c r="AF591" s="87"/>
      <c r="AG591" s="88"/>
      <c r="AH591" s="97"/>
    </row>
    <row r="592" spans="1:34" ht="12.75" customHeight="1">
      <c r="A592" s="82"/>
      <c r="B592" s="137"/>
      <c r="C592" s="83"/>
      <c r="D592" s="83"/>
      <c r="E592" s="83"/>
      <c r="F592" s="83"/>
      <c r="G592" s="84"/>
      <c r="H592" s="104"/>
      <c r="I592" s="105"/>
      <c r="J592" s="83"/>
      <c r="K592" s="83"/>
      <c r="L592" s="87"/>
      <c r="M592" s="91"/>
      <c r="N592" s="141"/>
      <c r="O592" s="89"/>
      <c r="P592" s="89"/>
      <c r="Q592" s="91"/>
      <c r="R592" s="102"/>
      <c r="S592" s="103"/>
      <c r="T592" s="103"/>
      <c r="U592" s="94" t="s">
        <v>596</v>
      </c>
      <c r="V592" s="93"/>
      <c r="W592" s="103"/>
      <c r="X592" s="103"/>
      <c r="Y592" s="103"/>
      <c r="Z592" s="83"/>
      <c r="AA592" s="91"/>
      <c r="AB592" s="107"/>
      <c r="AC592" s="108"/>
      <c r="AD592" s="87"/>
      <c r="AE592" s="87"/>
      <c r="AF592" s="87"/>
      <c r="AG592" s="88"/>
      <c r="AH592" s="97"/>
    </row>
    <row r="593" spans="1:34" ht="12.75" customHeight="1">
      <c r="A593" s="82"/>
      <c r="B593" s="137"/>
      <c r="C593" s="83"/>
      <c r="D593" s="83"/>
      <c r="E593" s="83"/>
      <c r="F593" s="83"/>
      <c r="G593" s="84"/>
      <c r="H593" s="104"/>
      <c r="I593" s="105"/>
      <c r="J593" s="83"/>
      <c r="K593" s="83"/>
      <c r="L593" s="87"/>
      <c r="M593" s="91"/>
      <c r="N593" s="141"/>
      <c r="O593" s="89"/>
      <c r="P593" s="89"/>
      <c r="Q593" s="91"/>
      <c r="R593" s="102"/>
      <c r="S593" s="103"/>
      <c r="T593" s="103"/>
      <c r="U593" s="94" t="s">
        <v>596</v>
      </c>
      <c r="V593" s="93"/>
      <c r="W593" s="103"/>
      <c r="X593" s="103"/>
      <c r="Y593" s="103"/>
      <c r="Z593" s="83"/>
      <c r="AA593" s="91"/>
      <c r="AB593" s="107"/>
      <c r="AC593" s="108"/>
      <c r="AD593" s="87"/>
      <c r="AE593" s="87"/>
      <c r="AF593" s="87"/>
      <c r="AG593" s="88"/>
      <c r="AH593" s="97"/>
    </row>
    <row r="594" spans="1:34" ht="12.75" customHeight="1">
      <c r="A594" s="82"/>
      <c r="B594" s="137"/>
      <c r="C594" s="83"/>
      <c r="D594" s="83"/>
      <c r="E594" s="83"/>
      <c r="F594" s="83"/>
      <c r="G594" s="84"/>
      <c r="H594" s="104"/>
      <c r="I594" s="105"/>
      <c r="J594" s="83"/>
      <c r="K594" s="83"/>
      <c r="L594" s="87"/>
      <c r="M594" s="91"/>
      <c r="N594" s="141"/>
      <c r="O594" s="89"/>
      <c r="P594" s="89"/>
      <c r="Q594" s="91"/>
      <c r="R594" s="102"/>
      <c r="S594" s="103"/>
      <c r="T594" s="103"/>
      <c r="U594" s="94" t="s">
        <v>596</v>
      </c>
      <c r="V594" s="93"/>
      <c r="W594" s="103"/>
      <c r="X594" s="103"/>
      <c r="Y594" s="103"/>
      <c r="Z594" s="83"/>
      <c r="AA594" s="91"/>
      <c r="AB594" s="107"/>
      <c r="AC594" s="108"/>
      <c r="AD594" s="87"/>
      <c r="AE594" s="87"/>
      <c r="AF594" s="87"/>
      <c r="AG594" s="88"/>
      <c r="AH594" s="97"/>
    </row>
    <row r="595" spans="1:34" ht="12.75" customHeight="1">
      <c r="A595" s="82"/>
      <c r="B595" s="137"/>
      <c r="C595" s="83"/>
      <c r="D595" s="83"/>
      <c r="E595" s="83"/>
      <c r="F595" s="83"/>
      <c r="G595" s="84"/>
      <c r="H595" s="104"/>
      <c r="I595" s="105"/>
      <c r="J595" s="83"/>
      <c r="K595" s="83"/>
      <c r="L595" s="87"/>
      <c r="M595" s="91"/>
      <c r="N595" s="141"/>
      <c r="O595" s="89"/>
      <c r="P595" s="89"/>
      <c r="Q595" s="91"/>
      <c r="R595" s="102"/>
      <c r="S595" s="103"/>
      <c r="T595" s="103"/>
      <c r="U595" s="94" t="s">
        <v>596</v>
      </c>
      <c r="V595" s="93"/>
      <c r="W595" s="103"/>
      <c r="X595" s="103"/>
      <c r="Y595" s="103"/>
      <c r="Z595" s="83"/>
      <c r="AA595" s="91"/>
      <c r="AB595" s="107"/>
      <c r="AC595" s="108"/>
      <c r="AD595" s="87"/>
      <c r="AE595" s="87"/>
      <c r="AF595" s="87"/>
      <c r="AG595" s="88"/>
      <c r="AH595" s="97"/>
    </row>
    <row r="596" spans="1:34" ht="12.75" customHeight="1">
      <c r="A596" s="82"/>
      <c r="B596" s="137"/>
      <c r="C596" s="83"/>
      <c r="D596" s="83"/>
      <c r="E596" s="83"/>
      <c r="F596" s="83"/>
      <c r="G596" s="84"/>
      <c r="H596" s="104"/>
      <c r="I596" s="105"/>
      <c r="J596" s="83"/>
      <c r="K596" s="83"/>
      <c r="L596" s="87"/>
      <c r="M596" s="91"/>
      <c r="N596" s="141"/>
      <c r="O596" s="89"/>
      <c r="P596" s="89"/>
      <c r="Q596" s="91"/>
      <c r="R596" s="102"/>
      <c r="S596" s="103"/>
      <c r="T596" s="103"/>
      <c r="U596" s="94" t="s">
        <v>596</v>
      </c>
      <c r="V596" s="93"/>
      <c r="W596" s="103"/>
      <c r="X596" s="103"/>
      <c r="Y596" s="103"/>
      <c r="Z596" s="83"/>
      <c r="AA596" s="91"/>
      <c r="AB596" s="107"/>
      <c r="AC596" s="108"/>
      <c r="AD596" s="87"/>
      <c r="AE596" s="87"/>
      <c r="AF596" s="87"/>
      <c r="AG596" s="88"/>
      <c r="AH596" s="97"/>
    </row>
    <row r="597" spans="1:34" ht="12.75" customHeight="1">
      <c r="A597" s="82"/>
      <c r="B597" s="137"/>
      <c r="C597" s="83"/>
      <c r="D597" s="83"/>
      <c r="E597" s="83"/>
      <c r="F597" s="83"/>
      <c r="G597" s="84"/>
      <c r="H597" s="104"/>
      <c r="I597" s="105"/>
      <c r="J597" s="83"/>
      <c r="K597" s="83"/>
      <c r="L597" s="87"/>
      <c r="M597" s="91"/>
      <c r="N597" s="141"/>
      <c r="O597" s="89"/>
      <c r="P597" s="89"/>
      <c r="Q597" s="91"/>
      <c r="R597" s="102"/>
      <c r="S597" s="103"/>
      <c r="T597" s="103"/>
      <c r="U597" s="94" t="s">
        <v>596</v>
      </c>
      <c r="V597" s="93"/>
      <c r="W597" s="103"/>
      <c r="X597" s="103"/>
      <c r="Y597" s="103"/>
      <c r="Z597" s="83"/>
      <c r="AA597" s="91"/>
      <c r="AB597" s="107"/>
      <c r="AC597" s="108"/>
      <c r="AD597" s="87"/>
      <c r="AE597" s="87"/>
      <c r="AF597" s="87"/>
      <c r="AG597" s="88"/>
      <c r="AH597" s="97"/>
    </row>
    <row r="598" spans="1:34" ht="12.75" customHeight="1">
      <c r="A598" s="82"/>
      <c r="B598" s="137"/>
      <c r="C598" s="83"/>
      <c r="D598" s="83"/>
      <c r="E598" s="83"/>
      <c r="F598" s="83"/>
      <c r="G598" s="84"/>
      <c r="H598" s="104"/>
      <c r="I598" s="105"/>
      <c r="J598" s="83"/>
      <c r="K598" s="83"/>
      <c r="L598" s="87"/>
      <c r="M598" s="91"/>
      <c r="N598" s="141"/>
      <c r="O598" s="89"/>
      <c r="P598" s="89"/>
      <c r="Q598" s="91"/>
      <c r="R598" s="102"/>
      <c r="S598" s="103"/>
      <c r="T598" s="103"/>
      <c r="U598" s="94" t="s">
        <v>596</v>
      </c>
      <c r="V598" s="93"/>
      <c r="W598" s="103"/>
      <c r="X598" s="103"/>
      <c r="Y598" s="103"/>
      <c r="Z598" s="83"/>
      <c r="AA598" s="91"/>
      <c r="AB598" s="107"/>
      <c r="AC598" s="108"/>
      <c r="AD598" s="87"/>
      <c r="AE598" s="87"/>
      <c r="AF598" s="87"/>
      <c r="AG598" s="88"/>
      <c r="AH598" s="97"/>
    </row>
    <row r="599" spans="1:34" ht="12.75" customHeight="1">
      <c r="A599" s="82"/>
      <c r="B599" s="137"/>
      <c r="C599" s="83"/>
      <c r="D599" s="83"/>
      <c r="E599" s="83"/>
      <c r="F599" s="83"/>
      <c r="G599" s="84"/>
      <c r="H599" s="104"/>
      <c r="I599" s="105"/>
      <c r="J599" s="83"/>
      <c r="K599" s="83"/>
      <c r="L599" s="87"/>
      <c r="M599" s="91"/>
      <c r="N599" s="141"/>
      <c r="O599" s="89"/>
      <c r="P599" s="89"/>
      <c r="Q599" s="91"/>
      <c r="R599" s="102"/>
      <c r="S599" s="103"/>
      <c r="T599" s="103"/>
      <c r="U599" s="94" t="s">
        <v>596</v>
      </c>
      <c r="V599" s="93"/>
      <c r="W599" s="103"/>
      <c r="X599" s="103"/>
      <c r="Y599" s="103"/>
      <c r="Z599" s="83"/>
      <c r="AA599" s="91"/>
      <c r="AB599" s="107"/>
      <c r="AC599" s="108"/>
      <c r="AD599" s="87"/>
      <c r="AE599" s="87"/>
      <c r="AF599" s="87"/>
      <c r="AG599" s="88"/>
      <c r="AH599" s="97"/>
    </row>
    <row r="600" spans="1:34" ht="12.75" customHeight="1">
      <c r="A600" s="82"/>
      <c r="B600" s="137"/>
      <c r="C600" s="83"/>
      <c r="D600" s="83"/>
      <c r="E600" s="83"/>
      <c r="F600" s="83"/>
      <c r="G600" s="84"/>
      <c r="H600" s="104"/>
      <c r="I600" s="105"/>
      <c r="J600" s="83"/>
      <c r="K600" s="83"/>
      <c r="L600" s="87"/>
      <c r="M600" s="91"/>
      <c r="N600" s="141"/>
      <c r="O600" s="89"/>
      <c r="P600" s="89"/>
      <c r="Q600" s="91"/>
      <c r="R600" s="102"/>
      <c r="S600" s="103"/>
      <c r="T600" s="103"/>
      <c r="U600" s="94" t="s">
        <v>596</v>
      </c>
      <c r="V600" s="93"/>
      <c r="W600" s="103"/>
      <c r="X600" s="103"/>
      <c r="Y600" s="103"/>
      <c r="Z600" s="83"/>
      <c r="AA600" s="91"/>
      <c r="AB600" s="107"/>
      <c r="AC600" s="108"/>
      <c r="AD600" s="87"/>
      <c r="AE600" s="87"/>
      <c r="AF600" s="87"/>
      <c r="AG600" s="88"/>
      <c r="AH600" s="97"/>
    </row>
    <row r="601" spans="1:34" ht="12.75" customHeight="1">
      <c r="A601" s="82"/>
      <c r="B601" s="137"/>
      <c r="C601" s="83"/>
      <c r="D601" s="83"/>
      <c r="E601" s="83"/>
      <c r="F601" s="83"/>
      <c r="G601" s="84"/>
      <c r="H601" s="104"/>
      <c r="I601" s="105"/>
      <c r="J601" s="83"/>
      <c r="K601" s="83"/>
      <c r="L601" s="87"/>
      <c r="M601" s="91"/>
      <c r="N601" s="141"/>
      <c r="O601" s="89"/>
      <c r="P601" s="89"/>
      <c r="Q601" s="91"/>
      <c r="R601" s="102"/>
      <c r="S601" s="103"/>
      <c r="T601" s="103"/>
      <c r="U601" s="94" t="s">
        <v>596</v>
      </c>
      <c r="V601" s="93"/>
      <c r="W601" s="103"/>
      <c r="X601" s="103"/>
      <c r="Y601" s="103"/>
      <c r="Z601" s="83"/>
      <c r="AA601" s="91"/>
      <c r="AB601" s="107"/>
      <c r="AC601" s="108"/>
      <c r="AD601" s="87"/>
      <c r="AE601" s="87"/>
      <c r="AF601" s="87"/>
      <c r="AG601" s="88"/>
      <c r="AH601" s="97"/>
    </row>
    <row r="602" spans="1:34" ht="12.75" customHeight="1">
      <c r="A602" s="82"/>
      <c r="B602" s="137"/>
      <c r="C602" s="83"/>
      <c r="D602" s="83"/>
      <c r="E602" s="83"/>
      <c r="F602" s="83"/>
      <c r="G602" s="84"/>
      <c r="H602" s="104"/>
      <c r="I602" s="105"/>
      <c r="J602" s="83"/>
      <c r="K602" s="83"/>
      <c r="L602" s="87"/>
      <c r="M602" s="91"/>
      <c r="N602" s="141"/>
      <c r="O602" s="89"/>
      <c r="P602" s="89"/>
      <c r="Q602" s="91"/>
      <c r="R602" s="102"/>
      <c r="S602" s="103"/>
      <c r="T602" s="103"/>
      <c r="U602" s="94" t="s">
        <v>596</v>
      </c>
      <c r="V602" s="93"/>
      <c r="W602" s="103"/>
      <c r="X602" s="103"/>
      <c r="Y602" s="103"/>
      <c r="Z602" s="83"/>
      <c r="AA602" s="91"/>
      <c r="AB602" s="107"/>
      <c r="AC602" s="108"/>
      <c r="AD602" s="87"/>
      <c r="AE602" s="87"/>
      <c r="AF602" s="87"/>
      <c r="AG602" s="88"/>
      <c r="AH602" s="97"/>
    </row>
    <row r="603" spans="1:34" ht="12.75" customHeight="1">
      <c r="A603" s="82"/>
      <c r="B603" s="137"/>
      <c r="C603" s="83"/>
      <c r="D603" s="83"/>
      <c r="E603" s="83"/>
      <c r="F603" s="83"/>
      <c r="G603" s="84"/>
      <c r="H603" s="104"/>
      <c r="I603" s="105"/>
      <c r="J603" s="83"/>
      <c r="K603" s="83"/>
      <c r="L603" s="87"/>
      <c r="M603" s="91"/>
      <c r="N603" s="141"/>
      <c r="O603" s="89"/>
      <c r="P603" s="89"/>
      <c r="Q603" s="91"/>
      <c r="R603" s="102"/>
      <c r="S603" s="103"/>
      <c r="T603" s="103"/>
      <c r="U603" s="94" t="s">
        <v>596</v>
      </c>
      <c r="V603" s="93"/>
      <c r="W603" s="103"/>
      <c r="X603" s="103"/>
      <c r="Y603" s="103"/>
      <c r="Z603" s="83"/>
      <c r="AA603" s="91"/>
      <c r="AB603" s="107"/>
      <c r="AC603" s="108"/>
      <c r="AD603" s="87"/>
      <c r="AE603" s="87"/>
      <c r="AF603" s="87"/>
      <c r="AG603" s="88"/>
      <c r="AH603" s="97"/>
    </row>
    <row r="604" spans="1:34" ht="12.75" customHeight="1">
      <c r="A604" s="82"/>
      <c r="B604" s="137"/>
      <c r="C604" s="83"/>
      <c r="D604" s="83"/>
      <c r="E604" s="83"/>
      <c r="F604" s="83"/>
      <c r="G604" s="84"/>
      <c r="H604" s="104"/>
      <c r="I604" s="105"/>
      <c r="J604" s="83"/>
      <c r="K604" s="83"/>
      <c r="L604" s="87"/>
      <c r="M604" s="91"/>
      <c r="N604" s="141"/>
      <c r="O604" s="89"/>
      <c r="P604" s="89"/>
      <c r="Q604" s="91"/>
      <c r="R604" s="102"/>
      <c r="S604" s="103"/>
      <c r="T604" s="103"/>
      <c r="U604" s="94" t="s">
        <v>596</v>
      </c>
      <c r="V604" s="93"/>
      <c r="W604" s="103"/>
      <c r="X604" s="103"/>
      <c r="Y604" s="103"/>
      <c r="Z604" s="83"/>
      <c r="AA604" s="91"/>
      <c r="AB604" s="107"/>
      <c r="AC604" s="108"/>
      <c r="AD604" s="87"/>
      <c r="AE604" s="87"/>
      <c r="AF604" s="87"/>
      <c r="AG604" s="88"/>
      <c r="AH604" s="97"/>
    </row>
    <row r="605" spans="1:34" ht="12.75" customHeight="1">
      <c r="A605" s="82"/>
      <c r="B605" s="137"/>
      <c r="C605" s="83"/>
      <c r="D605" s="83"/>
      <c r="E605" s="83"/>
      <c r="F605" s="83"/>
      <c r="G605" s="84"/>
      <c r="H605" s="104"/>
      <c r="I605" s="105"/>
      <c r="J605" s="83"/>
      <c r="K605" s="83"/>
      <c r="L605" s="87"/>
      <c r="M605" s="91"/>
      <c r="N605" s="141"/>
      <c r="O605" s="89"/>
      <c r="P605" s="89"/>
      <c r="Q605" s="91"/>
      <c r="R605" s="102"/>
      <c r="S605" s="103"/>
      <c r="T605" s="103"/>
      <c r="U605" s="94" t="s">
        <v>596</v>
      </c>
      <c r="V605" s="93"/>
      <c r="W605" s="103"/>
      <c r="X605" s="103"/>
      <c r="Y605" s="103"/>
      <c r="Z605" s="83"/>
      <c r="AA605" s="91"/>
      <c r="AB605" s="107"/>
      <c r="AC605" s="108"/>
      <c r="AD605" s="87"/>
      <c r="AE605" s="87"/>
      <c r="AF605" s="87"/>
      <c r="AG605" s="88"/>
      <c r="AH605" s="97"/>
    </row>
    <row r="606" spans="1:34" ht="12.75" customHeight="1">
      <c r="A606" s="82"/>
      <c r="B606" s="137"/>
      <c r="C606" s="83"/>
      <c r="D606" s="83"/>
      <c r="E606" s="83"/>
      <c r="F606" s="83"/>
      <c r="G606" s="84"/>
      <c r="H606" s="104"/>
      <c r="I606" s="105"/>
      <c r="J606" s="83"/>
      <c r="K606" s="83"/>
      <c r="L606" s="87"/>
      <c r="M606" s="91"/>
      <c r="N606" s="141"/>
      <c r="O606" s="89"/>
      <c r="P606" s="89"/>
      <c r="Q606" s="91"/>
      <c r="R606" s="102"/>
      <c r="S606" s="103"/>
      <c r="T606" s="103"/>
      <c r="U606" s="94" t="s">
        <v>596</v>
      </c>
      <c r="V606" s="93"/>
      <c r="W606" s="103"/>
      <c r="X606" s="103"/>
      <c r="Y606" s="103"/>
      <c r="Z606" s="83"/>
      <c r="AA606" s="91"/>
      <c r="AB606" s="107"/>
      <c r="AC606" s="108"/>
      <c r="AD606" s="87"/>
      <c r="AE606" s="87"/>
      <c r="AF606" s="87"/>
      <c r="AG606" s="88"/>
      <c r="AH606" s="97"/>
    </row>
    <row r="607" spans="1:34" ht="12.75" customHeight="1">
      <c r="A607" s="82"/>
      <c r="B607" s="137"/>
      <c r="C607" s="83"/>
      <c r="D607" s="83"/>
      <c r="E607" s="83"/>
      <c r="F607" s="83"/>
      <c r="G607" s="84"/>
      <c r="H607" s="104"/>
      <c r="I607" s="105"/>
      <c r="J607" s="83"/>
      <c r="K607" s="83"/>
      <c r="L607" s="87"/>
      <c r="M607" s="91"/>
      <c r="N607" s="141"/>
      <c r="O607" s="89"/>
      <c r="P607" s="89"/>
      <c r="Q607" s="91"/>
      <c r="R607" s="102"/>
      <c r="S607" s="103"/>
      <c r="T607" s="103"/>
      <c r="U607" s="94" t="s">
        <v>596</v>
      </c>
      <c r="V607" s="93"/>
      <c r="W607" s="103"/>
      <c r="X607" s="103"/>
      <c r="Y607" s="103"/>
      <c r="Z607" s="83"/>
      <c r="AA607" s="91"/>
      <c r="AB607" s="107"/>
      <c r="AC607" s="108"/>
      <c r="AD607" s="87"/>
      <c r="AE607" s="87"/>
      <c r="AF607" s="87"/>
      <c r="AG607" s="88"/>
      <c r="AH607" s="97"/>
    </row>
    <row r="608" spans="1:34" ht="12.75" customHeight="1">
      <c r="A608" s="82"/>
      <c r="B608" s="137"/>
      <c r="C608" s="83"/>
      <c r="D608" s="83"/>
      <c r="E608" s="83"/>
      <c r="F608" s="83"/>
      <c r="G608" s="84"/>
      <c r="H608" s="104"/>
      <c r="I608" s="105"/>
      <c r="J608" s="83"/>
      <c r="K608" s="83"/>
      <c r="L608" s="87"/>
      <c r="M608" s="91"/>
      <c r="N608" s="141"/>
      <c r="O608" s="89"/>
      <c r="P608" s="89"/>
      <c r="Q608" s="91"/>
      <c r="R608" s="102"/>
      <c r="S608" s="103"/>
      <c r="T608" s="103"/>
      <c r="U608" s="94" t="s">
        <v>596</v>
      </c>
      <c r="V608" s="93"/>
      <c r="W608" s="103"/>
      <c r="X608" s="103"/>
      <c r="Y608" s="103"/>
      <c r="Z608" s="83"/>
      <c r="AA608" s="91"/>
      <c r="AB608" s="107"/>
      <c r="AC608" s="108"/>
      <c r="AD608" s="87"/>
      <c r="AE608" s="87"/>
      <c r="AF608" s="87"/>
      <c r="AG608" s="88"/>
      <c r="AH608" s="97"/>
    </row>
    <row r="609" spans="1:34" ht="12.75" customHeight="1">
      <c r="A609" s="82"/>
      <c r="B609" s="137"/>
      <c r="C609" s="83"/>
      <c r="D609" s="83"/>
      <c r="E609" s="83"/>
      <c r="F609" s="83"/>
      <c r="G609" s="84"/>
      <c r="H609" s="104"/>
      <c r="I609" s="105"/>
      <c r="J609" s="83"/>
      <c r="K609" s="83"/>
      <c r="L609" s="87"/>
      <c r="M609" s="91"/>
      <c r="N609" s="141"/>
      <c r="O609" s="89"/>
      <c r="P609" s="89"/>
      <c r="Q609" s="91"/>
      <c r="R609" s="102"/>
      <c r="S609" s="103"/>
      <c r="T609" s="103"/>
      <c r="U609" s="94" t="s">
        <v>596</v>
      </c>
      <c r="V609" s="93"/>
      <c r="W609" s="103"/>
      <c r="X609" s="103"/>
      <c r="Y609" s="103"/>
      <c r="Z609" s="83"/>
      <c r="AA609" s="91"/>
      <c r="AB609" s="107"/>
      <c r="AC609" s="108"/>
      <c r="AD609" s="87"/>
      <c r="AE609" s="87"/>
      <c r="AF609" s="87"/>
      <c r="AG609" s="88"/>
      <c r="AH609" s="97"/>
    </row>
    <row r="610" spans="1:34" ht="12.75" customHeight="1">
      <c r="A610" s="82"/>
      <c r="B610" s="137"/>
      <c r="C610" s="83"/>
      <c r="D610" s="83"/>
      <c r="E610" s="83"/>
      <c r="F610" s="83"/>
      <c r="G610" s="84"/>
      <c r="H610" s="104"/>
      <c r="I610" s="105"/>
      <c r="J610" s="83"/>
      <c r="K610" s="83"/>
      <c r="L610" s="87"/>
      <c r="M610" s="91"/>
      <c r="N610" s="141"/>
      <c r="O610" s="89"/>
      <c r="P610" s="89"/>
      <c r="Q610" s="91"/>
      <c r="R610" s="102"/>
      <c r="S610" s="103"/>
      <c r="T610" s="103"/>
      <c r="U610" s="94" t="s">
        <v>596</v>
      </c>
      <c r="V610" s="93"/>
      <c r="W610" s="103"/>
      <c r="X610" s="103"/>
      <c r="Y610" s="103"/>
      <c r="Z610" s="83"/>
      <c r="AA610" s="91"/>
      <c r="AB610" s="107"/>
      <c r="AC610" s="108"/>
      <c r="AD610" s="87"/>
      <c r="AE610" s="87"/>
      <c r="AF610" s="87"/>
      <c r="AG610" s="88"/>
      <c r="AH610" s="97"/>
    </row>
    <row r="611" spans="1:34" ht="12.75" customHeight="1">
      <c r="A611" s="82"/>
      <c r="B611" s="137"/>
      <c r="C611" s="83"/>
      <c r="D611" s="83"/>
      <c r="E611" s="83"/>
      <c r="F611" s="83"/>
      <c r="G611" s="84"/>
      <c r="H611" s="104"/>
      <c r="I611" s="105"/>
      <c r="J611" s="83"/>
      <c r="K611" s="83"/>
      <c r="L611" s="87"/>
      <c r="M611" s="91"/>
      <c r="N611" s="141"/>
      <c r="O611" s="89"/>
      <c r="P611" s="89"/>
      <c r="Q611" s="91"/>
      <c r="R611" s="102"/>
      <c r="S611" s="103"/>
      <c r="T611" s="103"/>
      <c r="U611" s="94" t="s">
        <v>596</v>
      </c>
      <c r="V611" s="93"/>
      <c r="W611" s="103"/>
      <c r="X611" s="103"/>
      <c r="Y611" s="103"/>
      <c r="Z611" s="83"/>
      <c r="AA611" s="91"/>
      <c r="AB611" s="107"/>
      <c r="AC611" s="108"/>
      <c r="AD611" s="87"/>
      <c r="AE611" s="87"/>
      <c r="AF611" s="87"/>
      <c r="AG611" s="88"/>
      <c r="AH611" s="97"/>
    </row>
    <row r="612" spans="1:34" ht="12.75" customHeight="1">
      <c r="A612" s="82"/>
      <c r="B612" s="137"/>
      <c r="C612" s="83"/>
      <c r="D612" s="83"/>
      <c r="E612" s="83"/>
      <c r="F612" s="83"/>
      <c r="G612" s="84"/>
      <c r="H612" s="104"/>
      <c r="I612" s="105"/>
      <c r="J612" s="83"/>
      <c r="K612" s="83"/>
      <c r="L612" s="87"/>
      <c r="M612" s="91"/>
      <c r="N612" s="141"/>
      <c r="O612" s="89"/>
      <c r="P612" s="89"/>
      <c r="Q612" s="91"/>
      <c r="R612" s="102"/>
      <c r="S612" s="103"/>
      <c r="T612" s="103"/>
      <c r="U612" s="94" t="s">
        <v>596</v>
      </c>
      <c r="V612" s="93"/>
      <c r="W612" s="103"/>
      <c r="X612" s="103"/>
      <c r="Y612" s="103"/>
      <c r="Z612" s="83"/>
      <c r="AA612" s="91"/>
      <c r="AB612" s="107"/>
      <c r="AC612" s="108"/>
      <c r="AD612" s="87"/>
      <c r="AE612" s="87"/>
      <c r="AF612" s="87"/>
      <c r="AG612" s="88"/>
      <c r="AH612" s="97"/>
    </row>
    <row r="613" spans="1:34" ht="12.75" customHeight="1">
      <c r="A613" s="82"/>
      <c r="B613" s="137"/>
      <c r="C613" s="83"/>
      <c r="D613" s="83"/>
      <c r="E613" s="83"/>
      <c r="F613" s="83"/>
      <c r="G613" s="84"/>
      <c r="H613" s="104"/>
      <c r="I613" s="105"/>
      <c r="J613" s="83"/>
      <c r="K613" s="83"/>
      <c r="L613" s="87"/>
      <c r="M613" s="91"/>
      <c r="N613" s="141"/>
      <c r="O613" s="89"/>
      <c r="P613" s="89"/>
      <c r="Q613" s="91"/>
      <c r="R613" s="102"/>
      <c r="S613" s="103"/>
      <c r="T613" s="103"/>
      <c r="U613" s="94" t="s">
        <v>596</v>
      </c>
      <c r="V613" s="93"/>
      <c r="W613" s="103"/>
      <c r="X613" s="103"/>
      <c r="Y613" s="103"/>
      <c r="Z613" s="83"/>
      <c r="AA613" s="91"/>
      <c r="AB613" s="107"/>
      <c r="AC613" s="108"/>
      <c r="AD613" s="87"/>
      <c r="AE613" s="87"/>
      <c r="AF613" s="87"/>
      <c r="AG613" s="88"/>
      <c r="AH613" s="97"/>
    </row>
    <row r="614" spans="1:34" ht="12.75" customHeight="1">
      <c r="A614" s="82"/>
      <c r="B614" s="137"/>
      <c r="C614" s="83"/>
      <c r="D614" s="83"/>
      <c r="E614" s="83"/>
      <c r="F614" s="83"/>
      <c r="G614" s="84"/>
      <c r="H614" s="104"/>
      <c r="I614" s="105"/>
      <c r="J614" s="83"/>
      <c r="K614" s="83"/>
      <c r="L614" s="87"/>
      <c r="M614" s="91"/>
      <c r="N614" s="141"/>
      <c r="O614" s="89"/>
      <c r="P614" s="89"/>
      <c r="Q614" s="91"/>
      <c r="R614" s="102"/>
      <c r="S614" s="103"/>
      <c r="T614" s="103"/>
      <c r="U614" s="94" t="s">
        <v>596</v>
      </c>
      <c r="V614" s="93"/>
      <c r="W614" s="103"/>
      <c r="X614" s="103"/>
      <c r="Y614" s="103"/>
      <c r="Z614" s="83"/>
      <c r="AA614" s="91"/>
      <c r="AB614" s="107"/>
      <c r="AC614" s="105"/>
      <c r="AD614" s="87"/>
      <c r="AE614" s="87"/>
      <c r="AF614" s="87"/>
      <c r="AG614" s="88"/>
      <c r="AH614" s="97"/>
    </row>
    <row r="615" spans="1:34" ht="12.75" customHeight="1">
      <c r="A615" s="82"/>
      <c r="B615" s="137"/>
      <c r="C615" s="83"/>
      <c r="D615" s="83"/>
      <c r="E615" s="83"/>
      <c r="F615" s="83"/>
      <c r="G615" s="84"/>
      <c r="H615" s="104"/>
      <c r="I615" s="105"/>
      <c r="J615" s="83"/>
      <c r="K615" s="83"/>
      <c r="L615" s="87"/>
      <c r="M615" s="91"/>
      <c r="N615" s="141"/>
      <c r="O615" s="89"/>
      <c r="P615" s="89"/>
      <c r="Q615" s="91"/>
      <c r="R615" s="102"/>
      <c r="S615" s="103"/>
      <c r="T615" s="103"/>
      <c r="U615" s="94" t="s">
        <v>596</v>
      </c>
      <c r="V615" s="93"/>
      <c r="W615" s="103"/>
      <c r="X615" s="103"/>
      <c r="Y615" s="103"/>
      <c r="Z615" s="83"/>
      <c r="AA615" s="91"/>
      <c r="AB615" s="107"/>
      <c r="AC615" s="108"/>
      <c r="AD615" s="87"/>
      <c r="AE615" s="87"/>
      <c r="AF615" s="87"/>
      <c r="AG615" s="88"/>
      <c r="AH615" s="97"/>
    </row>
    <row r="616" spans="1:34" ht="12.75" customHeight="1">
      <c r="A616" s="82"/>
      <c r="B616" s="137"/>
      <c r="C616" s="83"/>
      <c r="D616" s="83"/>
      <c r="E616" s="83"/>
      <c r="F616" s="83"/>
      <c r="G616" s="84"/>
      <c r="H616" s="104"/>
      <c r="I616" s="105"/>
      <c r="J616" s="83"/>
      <c r="K616" s="83"/>
      <c r="L616" s="87"/>
      <c r="M616" s="91"/>
      <c r="N616" s="141"/>
      <c r="O616" s="89"/>
      <c r="P616" s="89"/>
      <c r="Q616" s="91"/>
      <c r="R616" s="102"/>
      <c r="S616" s="103"/>
      <c r="T616" s="103"/>
      <c r="U616" s="94" t="s">
        <v>596</v>
      </c>
      <c r="V616" s="93"/>
      <c r="W616" s="103"/>
      <c r="X616" s="103"/>
      <c r="Y616" s="103"/>
      <c r="Z616" s="83"/>
      <c r="AA616" s="91"/>
      <c r="AB616" s="107"/>
      <c r="AC616" s="108"/>
      <c r="AD616" s="87"/>
      <c r="AE616" s="87"/>
      <c r="AF616" s="87"/>
      <c r="AG616" s="88"/>
      <c r="AH616" s="97"/>
    </row>
    <row r="617" spans="1:34" ht="12.75" customHeight="1">
      <c r="A617" s="82"/>
      <c r="B617" s="137"/>
      <c r="C617" s="83"/>
      <c r="D617" s="83"/>
      <c r="E617" s="83"/>
      <c r="F617" s="83"/>
      <c r="G617" s="84"/>
      <c r="H617" s="104"/>
      <c r="I617" s="105"/>
      <c r="J617" s="83"/>
      <c r="K617" s="83"/>
      <c r="L617" s="87"/>
      <c r="M617" s="91"/>
      <c r="N617" s="141"/>
      <c r="O617" s="89"/>
      <c r="P617" s="89"/>
      <c r="Q617" s="91"/>
      <c r="R617" s="102"/>
      <c r="S617" s="103"/>
      <c r="T617" s="103"/>
      <c r="U617" s="94" t="s">
        <v>596</v>
      </c>
      <c r="V617" s="93"/>
      <c r="W617" s="103"/>
      <c r="X617" s="103"/>
      <c r="Y617" s="103"/>
      <c r="Z617" s="83"/>
      <c r="AA617" s="91"/>
      <c r="AB617" s="107"/>
      <c r="AC617" s="108"/>
      <c r="AD617" s="87"/>
      <c r="AE617" s="87"/>
      <c r="AF617" s="87"/>
      <c r="AG617" s="88"/>
      <c r="AH617" s="97"/>
    </row>
    <row r="618" spans="1:34" ht="12.75" customHeight="1">
      <c r="A618" s="82"/>
      <c r="B618" s="137"/>
      <c r="C618" s="83"/>
      <c r="D618" s="83"/>
      <c r="E618" s="83"/>
      <c r="F618" s="83"/>
      <c r="G618" s="84"/>
      <c r="H618" s="104"/>
      <c r="I618" s="105"/>
      <c r="J618" s="83"/>
      <c r="K618" s="83"/>
      <c r="L618" s="87"/>
      <c r="M618" s="91"/>
      <c r="N618" s="141"/>
      <c r="O618" s="89"/>
      <c r="P618" s="89"/>
      <c r="Q618" s="91"/>
      <c r="R618" s="102"/>
      <c r="S618" s="103"/>
      <c r="T618" s="103"/>
      <c r="U618" s="94" t="s">
        <v>596</v>
      </c>
      <c r="V618" s="93"/>
      <c r="W618" s="103"/>
      <c r="X618" s="103"/>
      <c r="Y618" s="103"/>
      <c r="Z618" s="83"/>
      <c r="AA618" s="91"/>
      <c r="AB618" s="107"/>
      <c r="AC618" s="108"/>
      <c r="AD618" s="87"/>
      <c r="AE618" s="87"/>
      <c r="AF618" s="87"/>
      <c r="AG618" s="88"/>
      <c r="AH618" s="97"/>
    </row>
    <row r="619" spans="1:34" ht="12.75" customHeight="1">
      <c r="A619" s="82"/>
      <c r="B619" s="137"/>
      <c r="C619" s="83"/>
      <c r="D619" s="83"/>
      <c r="E619" s="83"/>
      <c r="F619" s="83"/>
      <c r="G619" s="84"/>
      <c r="H619" s="104"/>
      <c r="I619" s="105"/>
      <c r="J619" s="83"/>
      <c r="K619" s="83"/>
      <c r="L619" s="87"/>
      <c r="M619" s="91"/>
      <c r="N619" s="141"/>
      <c r="O619" s="89"/>
      <c r="P619" s="89"/>
      <c r="Q619" s="91"/>
      <c r="R619" s="102"/>
      <c r="S619" s="103"/>
      <c r="T619" s="103"/>
      <c r="U619" s="94" t="s">
        <v>596</v>
      </c>
      <c r="V619" s="93"/>
      <c r="W619" s="103"/>
      <c r="X619" s="103"/>
      <c r="Y619" s="103"/>
      <c r="Z619" s="83"/>
      <c r="AA619" s="91"/>
      <c r="AB619" s="107"/>
      <c r="AC619" s="108"/>
      <c r="AD619" s="87"/>
      <c r="AE619" s="87"/>
      <c r="AF619" s="87"/>
      <c r="AG619" s="88"/>
      <c r="AH619" s="97"/>
    </row>
    <row r="620" spans="1:34" ht="12.75" customHeight="1">
      <c r="A620" s="82"/>
      <c r="B620" s="137"/>
      <c r="C620" s="83"/>
      <c r="D620" s="83"/>
      <c r="E620" s="83"/>
      <c r="F620" s="83"/>
      <c r="G620" s="84"/>
      <c r="H620" s="104"/>
      <c r="I620" s="105"/>
      <c r="J620" s="83"/>
      <c r="K620" s="83"/>
      <c r="L620" s="87"/>
      <c r="M620" s="91"/>
      <c r="N620" s="141"/>
      <c r="O620" s="89"/>
      <c r="P620" s="89"/>
      <c r="Q620" s="91"/>
      <c r="R620" s="102"/>
      <c r="S620" s="103"/>
      <c r="T620" s="103"/>
      <c r="U620" s="94" t="s">
        <v>596</v>
      </c>
      <c r="V620" s="93"/>
      <c r="W620" s="103"/>
      <c r="X620" s="103"/>
      <c r="Y620" s="103"/>
      <c r="Z620" s="83"/>
      <c r="AA620" s="91"/>
      <c r="AB620" s="107"/>
      <c r="AC620" s="108"/>
      <c r="AD620" s="87"/>
      <c r="AE620" s="87"/>
      <c r="AF620" s="87"/>
      <c r="AG620" s="88"/>
      <c r="AH620" s="97"/>
    </row>
    <row r="621" spans="1:34" ht="12.75" customHeight="1">
      <c r="A621" s="82"/>
      <c r="B621" s="137"/>
      <c r="C621" s="83"/>
      <c r="D621" s="83"/>
      <c r="E621" s="83"/>
      <c r="F621" s="83"/>
      <c r="G621" s="84"/>
      <c r="H621" s="104"/>
      <c r="I621" s="105"/>
      <c r="J621" s="83"/>
      <c r="K621" s="83"/>
      <c r="L621" s="87"/>
      <c r="M621" s="91"/>
      <c r="N621" s="141"/>
      <c r="O621" s="89"/>
      <c r="P621" s="89"/>
      <c r="Q621" s="91"/>
      <c r="R621" s="102"/>
      <c r="S621" s="103"/>
      <c r="T621" s="103"/>
      <c r="U621" s="94" t="s">
        <v>596</v>
      </c>
      <c r="V621" s="93"/>
      <c r="W621" s="103"/>
      <c r="X621" s="103"/>
      <c r="Y621" s="103"/>
      <c r="Z621" s="83"/>
      <c r="AA621" s="91"/>
      <c r="AB621" s="107"/>
      <c r="AC621" s="108"/>
      <c r="AD621" s="87"/>
      <c r="AE621" s="87"/>
      <c r="AF621" s="87"/>
      <c r="AG621" s="88"/>
      <c r="AH621" s="97"/>
    </row>
    <row r="622" spans="1:34" ht="12.75" customHeight="1">
      <c r="A622" s="82"/>
      <c r="B622" s="137"/>
      <c r="C622" s="83"/>
      <c r="D622" s="83"/>
      <c r="E622" s="83"/>
      <c r="F622" s="83"/>
      <c r="G622" s="84"/>
      <c r="H622" s="104"/>
      <c r="I622" s="105"/>
      <c r="J622" s="83"/>
      <c r="K622" s="83"/>
      <c r="L622" s="87"/>
      <c r="M622" s="91"/>
      <c r="N622" s="141"/>
      <c r="O622" s="89"/>
      <c r="P622" s="89"/>
      <c r="Q622" s="91"/>
      <c r="R622" s="102"/>
      <c r="S622" s="103"/>
      <c r="T622" s="103"/>
      <c r="U622" s="94" t="s">
        <v>596</v>
      </c>
      <c r="V622" s="93"/>
      <c r="W622" s="103"/>
      <c r="X622" s="103"/>
      <c r="Y622" s="103"/>
      <c r="Z622" s="83"/>
      <c r="AA622" s="91"/>
      <c r="AB622" s="107"/>
      <c r="AC622" s="108"/>
      <c r="AD622" s="87"/>
      <c r="AE622" s="87"/>
      <c r="AF622" s="87"/>
      <c r="AG622" s="88"/>
      <c r="AH622" s="97"/>
    </row>
    <row r="623" spans="1:34" ht="12.75" customHeight="1">
      <c r="A623" s="82"/>
      <c r="B623" s="137"/>
      <c r="C623" s="83"/>
      <c r="D623" s="83"/>
      <c r="E623" s="83"/>
      <c r="F623" s="83"/>
      <c r="G623" s="84"/>
      <c r="H623" s="104"/>
      <c r="I623" s="105"/>
      <c r="J623" s="83"/>
      <c r="K623" s="83"/>
      <c r="L623" s="87"/>
      <c r="M623" s="91"/>
      <c r="N623" s="141"/>
      <c r="O623" s="89"/>
      <c r="P623" s="89"/>
      <c r="Q623" s="91"/>
      <c r="R623" s="102"/>
      <c r="S623" s="103"/>
      <c r="T623" s="103"/>
      <c r="U623" s="94" t="s">
        <v>596</v>
      </c>
      <c r="V623" s="93"/>
      <c r="W623" s="103"/>
      <c r="X623" s="103"/>
      <c r="Y623" s="103"/>
      <c r="Z623" s="83"/>
      <c r="AA623" s="91"/>
      <c r="AB623" s="107"/>
      <c r="AC623" s="108"/>
      <c r="AD623" s="87"/>
      <c r="AE623" s="87"/>
      <c r="AF623" s="87"/>
      <c r="AG623" s="88"/>
      <c r="AH623" s="97"/>
    </row>
    <row r="624" spans="1:34" ht="12.75" customHeight="1">
      <c r="A624" s="82"/>
      <c r="B624" s="137"/>
      <c r="C624" s="83"/>
      <c r="D624" s="83"/>
      <c r="E624" s="83"/>
      <c r="F624" s="83"/>
      <c r="G624" s="84"/>
      <c r="H624" s="104"/>
      <c r="I624" s="105"/>
      <c r="J624" s="83"/>
      <c r="K624" s="83"/>
      <c r="L624" s="87"/>
      <c r="M624" s="91"/>
      <c r="N624" s="141"/>
      <c r="O624" s="89"/>
      <c r="P624" s="89"/>
      <c r="Q624" s="91"/>
      <c r="R624" s="102"/>
      <c r="S624" s="103"/>
      <c r="T624" s="103"/>
      <c r="U624" s="94" t="s">
        <v>596</v>
      </c>
      <c r="V624" s="93"/>
      <c r="W624" s="103"/>
      <c r="X624" s="103"/>
      <c r="Y624" s="103"/>
      <c r="Z624" s="83"/>
      <c r="AA624" s="91"/>
      <c r="AB624" s="107"/>
      <c r="AC624" s="108"/>
      <c r="AD624" s="87"/>
      <c r="AE624" s="87"/>
      <c r="AF624" s="87"/>
      <c r="AG624" s="88"/>
      <c r="AH624" s="97"/>
    </row>
    <row r="625" spans="1:34" ht="12.75" customHeight="1">
      <c r="A625" s="82"/>
      <c r="B625" s="137"/>
      <c r="C625" s="83"/>
      <c r="D625" s="83"/>
      <c r="E625" s="83"/>
      <c r="F625" s="83"/>
      <c r="G625" s="84"/>
      <c r="H625" s="104"/>
      <c r="I625" s="105"/>
      <c r="J625" s="83"/>
      <c r="K625" s="83"/>
      <c r="L625" s="87"/>
      <c r="M625" s="91"/>
      <c r="N625" s="141"/>
      <c r="O625" s="89"/>
      <c r="P625" s="89"/>
      <c r="Q625" s="91"/>
      <c r="R625" s="102"/>
      <c r="S625" s="103"/>
      <c r="T625" s="103"/>
      <c r="U625" s="94" t="s">
        <v>596</v>
      </c>
      <c r="V625" s="93"/>
      <c r="W625" s="103"/>
      <c r="X625" s="103"/>
      <c r="Y625" s="103"/>
      <c r="Z625" s="83"/>
      <c r="AA625" s="91"/>
      <c r="AB625" s="107"/>
      <c r="AC625" s="108"/>
      <c r="AD625" s="87"/>
      <c r="AE625" s="87"/>
      <c r="AF625" s="87"/>
      <c r="AG625" s="88"/>
      <c r="AH625" s="97"/>
    </row>
    <row r="626" spans="1:34" ht="12.75" customHeight="1">
      <c r="A626" s="82"/>
      <c r="B626" s="137"/>
      <c r="C626" s="83"/>
      <c r="D626" s="83"/>
      <c r="E626" s="83"/>
      <c r="F626" s="83"/>
      <c r="G626" s="84"/>
      <c r="H626" s="104"/>
      <c r="I626" s="105"/>
      <c r="J626" s="83"/>
      <c r="K626" s="83"/>
      <c r="L626" s="87"/>
      <c r="M626" s="91"/>
      <c r="N626" s="141"/>
      <c r="O626" s="89"/>
      <c r="P626" s="89"/>
      <c r="Q626" s="91"/>
      <c r="R626" s="102"/>
      <c r="S626" s="103"/>
      <c r="T626" s="103"/>
      <c r="U626" s="94" t="s">
        <v>596</v>
      </c>
      <c r="V626" s="93"/>
      <c r="W626" s="103"/>
      <c r="X626" s="103"/>
      <c r="Y626" s="103"/>
      <c r="Z626" s="83"/>
      <c r="AA626" s="91"/>
      <c r="AB626" s="107"/>
      <c r="AC626" s="108"/>
      <c r="AD626" s="87"/>
      <c r="AE626" s="87"/>
      <c r="AF626" s="87"/>
      <c r="AG626" s="88"/>
      <c r="AH626" s="97"/>
    </row>
    <row r="627" spans="1:34" ht="12.75" customHeight="1">
      <c r="A627" s="82"/>
      <c r="B627" s="137"/>
      <c r="C627" s="83"/>
      <c r="D627" s="83"/>
      <c r="E627" s="83"/>
      <c r="F627" s="83"/>
      <c r="G627" s="84"/>
      <c r="H627" s="104"/>
      <c r="I627" s="105"/>
      <c r="J627" s="83"/>
      <c r="K627" s="83"/>
      <c r="L627" s="87"/>
      <c r="M627" s="91"/>
      <c r="N627" s="141"/>
      <c r="O627" s="89"/>
      <c r="P627" s="89"/>
      <c r="Q627" s="91"/>
      <c r="R627" s="102"/>
      <c r="S627" s="103"/>
      <c r="T627" s="103"/>
      <c r="U627" s="94" t="s">
        <v>596</v>
      </c>
      <c r="V627" s="93"/>
      <c r="W627" s="103"/>
      <c r="X627" s="103"/>
      <c r="Y627" s="103"/>
      <c r="Z627" s="83"/>
      <c r="AA627" s="91"/>
      <c r="AB627" s="107"/>
      <c r="AC627" s="108"/>
      <c r="AD627" s="87"/>
      <c r="AE627" s="87"/>
      <c r="AF627" s="87"/>
      <c r="AG627" s="88"/>
      <c r="AH627" s="97"/>
    </row>
    <row r="628" spans="1:34" ht="12.75" customHeight="1">
      <c r="A628" s="82"/>
      <c r="B628" s="137"/>
      <c r="C628" s="83"/>
      <c r="D628" s="83"/>
      <c r="E628" s="83"/>
      <c r="F628" s="83"/>
      <c r="G628" s="84"/>
      <c r="H628" s="104"/>
      <c r="I628" s="105"/>
      <c r="J628" s="83"/>
      <c r="K628" s="83"/>
      <c r="L628" s="87"/>
      <c r="M628" s="91"/>
      <c r="N628" s="141"/>
      <c r="O628" s="89"/>
      <c r="P628" s="89"/>
      <c r="Q628" s="91"/>
      <c r="R628" s="102"/>
      <c r="S628" s="103"/>
      <c r="T628" s="103"/>
      <c r="U628" s="94" t="s">
        <v>596</v>
      </c>
      <c r="V628" s="93"/>
      <c r="W628" s="103"/>
      <c r="X628" s="103"/>
      <c r="Y628" s="103"/>
      <c r="Z628" s="83"/>
      <c r="AA628" s="91"/>
      <c r="AB628" s="107"/>
      <c r="AC628" s="108"/>
      <c r="AD628" s="87"/>
      <c r="AE628" s="87"/>
      <c r="AF628" s="87"/>
      <c r="AG628" s="88"/>
      <c r="AH628" s="97"/>
    </row>
    <row r="629" spans="1:34" ht="12.75" customHeight="1">
      <c r="A629" s="82"/>
      <c r="B629" s="137"/>
      <c r="C629" s="83"/>
      <c r="D629" s="83"/>
      <c r="E629" s="83"/>
      <c r="F629" s="83"/>
      <c r="G629" s="84"/>
      <c r="H629" s="104"/>
      <c r="I629" s="105"/>
      <c r="J629" s="83"/>
      <c r="K629" s="83"/>
      <c r="L629" s="87"/>
      <c r="M629" s="91"/>
      <c r="N629" s="141"/>
      <c r="O629" s="89"/>
      <c r="P629" s="89"/>
      <c r="Q629" s="91"/>
      <c r="R629" s="102"/>
      <c r="S629" s="103"/>
      <c r="T629" s="103"/>
      <c r="U629" s="94" t="s">
        <v>596</v>
      </c>
      <c r="V629" s="93"/>
      <c r="W629" s="103"/>
      <c r="X629" s="103"/>
      <c r="Y629" s="103"/>
      <c r="Z629" s="83"/>
      <c r="AA629" s="91"/>
      <c r="AB629" s="107"/>
      <c r="AC629" s="108"/>
      <c r="AD629" s="87"/>
      <c r="AE629" s="87"/>
      <c r="AF629" s="87"/>
      <c r="AG629" s="88"/>
      <c r="AH629" s="97"/>
    </row>
    <row r="630" spans="1:34" ht="12.75" customHeight="1">
      <c r="A630" s="82"/>
      <c r="B630" s="137"/>
      <c r="C630" s="83"/>
      <c r="D630" s="83"/>
      <c r="E630" s="83"/>
      <c r="F630" s="83"/>
      <c r="G630" s="84"/>
      <c r="H630" s="104"/>
      <c r="I630" s="105"/>
      <c r="J630" s="83"/>
      <c r="K630" s="83"/>
      <c r="L630" s="87"/>
      <c r="M630" s="91"/>
      <c r="N630" s="141"/>
      <c r="O630" s="89"/>
      <c r="P630" s="89"/>
      <c r="Q630" s="91"/>
      <c r="R630" s="102"/>
      <c r="S630" s="103"/>
      <c r="T630" s="103"/>
      <c r="U630" s="94" t="s">
        <v>596</v>
      </c>
      <c r="V630" s="93"/>
      <c r="W630" s="103"/>
      <c r="X630" s="103"/>
      <c r="Y630" s="103"/>
      <c r="Z630" s="83"/>
      <c r="AA630" s="91"/>
      <c r="AB630" s="107"/>
      <c r="AC630" s="108"/>
      <c r="AD630" s="87"/>
      <c r="AE630" s="87"/>
      <c r="AF630" s="87"/>
      <c r="AG630" s="88"/>
      <c r="AH630" s="97"/>
    </row>
    <row r="631" spans="1:34" ht="12.75" customHeight="1">
      <c r="A631" s="82"/>
      <c r="B631" s="137"/>
      <c r="C631" s="83"/>
      <c r="D631" s="83"/>
      <c r="E631" s="83"/>
      <c r="F631" s="83"/>
      <c r="G631" s="84"/>
      <c r="H631" s="104"/>
      <c r="I631" s="105"/>
      <c r="J631" s="83"/>
      <c r="K631" s="83"/>
      <c r="L631" s="87"/>
      <c r="M631" s="91"/>
      <c r="N631" s="141"/>
      <c r="O631" s="89"/>
      <c r="P631" s="89"/>
      <c r="Q631" s="91"/>
      <c r="R631" s="102"/>
      <c r="S631" s="103"/>
      <c r="T631" s="103"/>
      <c r="U631" s="94" t="s">
        <v>596</v>
      </c>
      <c r="V631" s="93"/>
      <c r="W631" s="103"/>
      <c r="X631" s="103"/>
      <c r="Y631" s="103"/>
      <c r="Z631" s="83"/>
      <c r="AA631" s="91"/>
      <c r="AB631" s="107"/>
      <c r="AC631" s="108"/>
      <c r="AD631" s="87"/>
      <c r="AE631" s="87"/>
      <c r="AF631" s="87"/>
      <c r="AG631" s="88"/>
      <c r="AH631" s="97"/>
    </row>
    <row r="632" spans="1:34" ht="12.75" customHeight="1">
      <c r="A632" s="82"/>
      <c r="B632" s="137"/>
      <c r="C632" s="83"/>
      <c r="D632" s="83"/>
      <c r="E632" s="83"/>
      <c r="F632" s="83"/>
      <c r="G632" s="84"/>
      <c r="H632" s="104"/>
      <c r="I632" s="105"/>
      <c r="J632" s="83"/>
      <c r="K632" s="83"/>
      <c r="L632" s="87"/>
      <c r="M632" s="91"/>
      <c r="N632" s="141"/>
      <c r="O632" s="89"/>
      <c r="P632" s="89"/>
      <c r="Q632" s="91"/>
      <c r="R632" s="102"/>
      <c r="S632" s="103"/>
      <c r="T632" s="103"/>
      <c r="U632" s="94" t="s">
        <v>596</v>
      </c>
      <c r="V632" s="93"/>
      <c r="W632" s="103"/>
      <c r="X632" s="103"/>
      <c r="Y632" s="103"/>
      <c r="Z632" s="83"/>
      <c r="AA632" s="91"/>
      <c r="AB632" s="107"/>
      <c r="AC632" s="108"/>
      <c r="AD632" s="87"/>
      <c r="AE632" s="87"/>
      <c r="AF632" s="87"/>
      <c r="AG632" s="88"/>
      <c r="AH632" s="97"/>
    </row>
    <row r="633" spans="1:34" ht="12.75" customHeight="1">
      <c r="A633" s="82"/>
      <c r="B633" s="137"/>
      <c r="C633" s="83"/>
      <c r="D633" s="83"/>
      <c r="E633" s="83"/>
      <c r="F633" s="83"/>
      <c r="G633" s="84"/>
      <c r="H633" s="104"/>
      <c r="I633" s="105"/>
      <c r="J633" s="83"/>
      <c r="K633" s="83"/>
      <c r="L633" s="87"/>
      <c r="M633" s="91"/>
      <c r="N633" s="141"/>
      <c r="O633" s="89"/>
      <c r="P633" s="89"/>
      <c r="Q633" s="91"/>
      <c r="R633" s="102"/>
      <c r="S633" s="103"/>
      <c r="T633" s="103"/>
      <c r="U633" s="94" t="s">
        <v>596</v>
      </c>
      <c r="V633" s="93"/>
      <c r="W633" s="103"/>
      <c r="X633" s="103"/>
      <c r="Y633" s="103"/>
      <c r="Z633" s="83"/>
      <c r="AA633" s="91"/>
      <c r="AB633" s="107"/>
      <c r="AC633" s="108"/>
      <c r="AD633" s="87"/>
      <c r="AE633" s="87"/>
      <c r="AF633" s="87"/>
      <c r="AG633" s="88"/>
      <c r="AH633" s="97"/>
    </row>
    <row r="634" spans="1:34" ht="12.75" customHeight="1">
      <c r="A634" s="82"/>
      <c r="B634" s="137"/>
      <c r="C634" s="83"/>
      <c r="D634" s="83"/>
      <c r="E634" s="83"/>
      <c r="F634" s="83"/>
      <c r="G634" s="84"/>
      <c r="H634" s="104"/>
      <c r="I634" s="105"/>
      <c r="J634" s="83"/>
      <c r="K634" s="83"/>
      <c r="L634" s="87"/>
      <c r="M634" s="91"/>
      <c r="N634" s="141"/>
      <c r="O634" s="89"/>
      <c r="P634" s="89"/>
      <c r="Q634" s="91"/>
      <c r="R634" s="102"/>
      <c r="S634" s="103"/>
      <c r="T634" s="103"/>
      <c r="U634" s="94" t="s">
        <v>596</v>
      </c>
      <c r="V634" s="93"/>
      <c r="W634" s="103"/>
      <c r="X634" s="103"/>
      <c r="Y634" s="103"/>
      <c r="Z634" s="83"/>
      <c r="AA634" s="91"/>
      <c r="AB634" s="107"/>
      <c r="AC634" s="108"/>
      <c r="AD634" s="87"/>
      <c r="AE634" s="87"/>
      <c r="AF634" s="87"/>
      <c r="AG634" s="88"/>
      <c r="AH634" s="97"/>
    </row>
    <row r="635" spans="1:34" ht="12.75" customHeight="1">
      <c r="A635" s="82"/>
      <c r="B635" s="137"/>
      <c r="C635" s="83"/>
      <c r="D635" s="83"/>
      <c r="E635" s="83"/>
      <c r="F635" s="83"/>
      <c r="G635" s="84"/>
      <c r="H635" s="104"/>
      <c r="I635" s="105"/>
      <c r="J635" s="83"/>
      <c r="K635" s="83"/>
      <c r="L635" s="87"/>
      <c r="M635" s="91"/>
      <c r="N635" s="141"/>
      <c r="O635" s="89"/>
      <c r="P635" s="89"/>
      <c r="Q635" s="91"/>
      <c r="R635" s="102"/>
      <c r="S635" s="103"/>
      <c r="T635" s="103"/>
      <c r="U635" s="94" t="s">
        <v>596</v>
      </c>
      <c r="V635" s="93"/>
      <c r="W635" s="103"/>
      <c r="X635" s="103"/>
      <c r="Y635" s="103"/>
      <c r="Z635" s="83"/>
      <c r="AA635" s="91"/>
      <c r="AB635" s="107"/>
      <c r="AC635" s="108"/>
      <c r="AD635" s="87"/>
      <c r="AE635" s="87"/>
      <c r="AF635" s="87"/>
      <c r="AG635" s="88"/>
      <c r="AH635" s="97"/>
    </row>
    <row r="636" spans="1:34" ht="12.75" customHeight="1">
      <c r="A636" s="82"/>
      <c r="B636" s="137"/>
      <c r="C636" s="83"/>
      <c r="D636" s="83"/>
      <c r="E636" s="83"/>
      <c r="F636" s="83"/>
      <c r="G636" s="84"/>
      <c r="H636" s="104"/>
      <c r="I636" s="105"/>
      <c r="J636" s="83"/>
      <c r="K636" s="83"/>
      <c r="L636" s="87"/>
      <c r="M636" s="91"/>
      <c r="N636" s="141"/>
      <c r="O636" s="89"/>
      <c r="P636" s="89"/>
      <c r="Q636" s="91"/>
      <c r="R636" s="102"/>
      <c r="S636" s="103"/>
      <c r="T636" s="103"/>
      <c r="U636" s="94" t="s">
        <v>596</v>
      </c>
      <c r="V636" s="93"/>
      <c r="W636" s="103"/>
      <c r="X636" s="103"/>
      <c r="Y636" s="103"/>
      <c r="Z636" s="83"/>
      <c r="AA636" s="91"/>
      <c r="AB636" s="107"/>
      <c r="AC636" s="108"/>
      <c r="AD636" s="87"/>
      <c r="AE636" s="87"/>
      <c r="AF636" s="87"/>
      <c r="AG636" s="88"/>
      <c r="AH636" s="97"/>
    </row>
    <row r="637" spans="1:34" ht="12.75" customHeight="1">
      <c r="A637" s="82"/>
      <c r="B637" s="137"/>
      <c r="C637" s="83"/>
      <c r="D637" s="83"/>
      <c r="E637" s="83"/>
      <c r="F637" s="83"/>
      <c r="G637" s="84"/>
      <c r="H637" s="104"/>
      <c r="I637" s="105"/>
      <c r="J637" s="83"/>
      <c r="K637" s="83"/>
      <c r="L637" s="87"/>
      <c r="M637" s="91"/>
      <c r="N637" s="141"/>
      <c r="O637" s="89"/>
      <c r="P637" s="89"/>
      <c r="Q637" s="91"/>
      <c r="R637" s="102"/>
      <c r="S637" s="103"/>
      <c r="T637" s="103"/>
      <c r="U637" s="94" t="s">
        <v>596</v>
      </c>
      <c r="V637" s="93"/>
      <c r="W637" s="103"/>
      <c r="X637" s="103"/>
      <c r="Y637" s="103"/>
      <c r="Z637" s="83"/>
      <c r="AA637" s="91"/>
      <c r="AB637" s="107"/>
      <c r="AC637" s="108"/>
      <c r="AD637" s="87"/>
      <c r="AE637" s="87"/>
      <c r="AF637" s="87"/>
      <c r="AG637" s="88"/>
      <c r="AH637" s="97"/>
    </row>
    <row r="638" spans="1:34" ht="12.75" customHeight="1">
      <c r="A638" s="82"/>
      <c r="B638" s="137"/>
      <c r="C638" s="83"/>
      <c r="D638" s="83"/>
      <c r="E638" s="83"/>
      <c r="F638" s="83"/>
      <c r="G638" s="84"/>
      <c r="H638" s="104"/>
      <c r="I638" s="105"/>
      <c r="J638" s="83"/>
      <c r="K638" s="83"/>
      <c r="L638" s="87"/>
      <c r="M638" s="91"/>
      <c r="N638" s="141"/>
      <c r="O638" s="89"/>
      <c r="P638" s="89"/>
      <c r="Q638" s="91"/>
      <c r="R638" s="102"/>
      <c r="S638" s="103"/>
      <c r="T638" s="103"/>
      <c r="U638" s="94" t="s">
        <v>596</v>
      </c>
      <c r="V638" s="93"/>
      <c r="W638" s="103"/>
      <c r="X638" s="103"/>
      <c r="Y638" s="103"/>
      <c r="Z638" s="83"/>
      <c r="AA638" s="91"/>
      <c r="AB638" s="107"/>
      <c r="AC638" s="108"/>
      <c r="AD638" s="87"/>
      <c r="AE638" s="87"/>
      <c r="AF638" s="87"/>
      <c r="AG638" s="88"/>
      <c r="AH638" s="97"/>
    </row>
    <row r="639" spans="1:34" ht="12.75" customHeight="1">
      <c r="A639" s="82"/>
      <c r="B639" s="137"/>
      <c r="C639" s="83"/>
      <c r="D639" s="83"/>
      <c r="E639" s="83"/>
      <c r="F639" s="83"/>
      <c r="G639" s="84"/>
      <c r="H639" s="104"/>
      <c r="I639" s="105"/>
      <c r="J639" s="83"/>
      <c r="K639" s="83"/>
      <c r="L639" s="87"/>
      <c r="M639" s="91"/>
      <c r="N639" s="141"/>
      <c r="O639" s="89"/>
      <c r="P639" s="89"/>
      <c r="Q639" s="91"/>
      <c r="R639" s="102"/>
      <c r="S639" s="103"/>
      <c r="T639" s="103"/>
      <c r="U639" s="94" t="s">
        <v>596</v>
      </c>
      <c r="V639" s="93"/>
      <c r="W639" s="103"/>
      <c r="X639" s="103"/>
      <c r="Y639" s="103"/>
      <c r="Z639" s="83"/>
      <c r="AA639" s="91"/>
      <c r="AB639" s="107"/>
      <c r="AC639" s="108"/>
      <c r="AD639" s="87"/>
      <c r="AE639" s="87"/>
      <c r="AF639" s="87"/>
      <c r="AG639" s="88"/>
      <c r="AH639" s="97"/>
    </row>
    <row r="640" spans="1:34" ht="12.75" customHeight="1">
      <c r="A640" s="82"/>
      <c r="B640" s="137"/>
      <c r="C640" s="83"/>
      <c r="D640" s="83"/>
      <c r="E640" s="83"/>
      <c r="F640" s="83"/>
      <c r="G640" s="84"/>
      <c r="H640" s="104"/>
      <c r="I640" s="105"/>
      <c r="J640" s="83"/>
      <c r="K640" s="83"/>
      <c r="L640" s="87"/>
      <c r="M640" s="91"/>
      <c r="N640" s="141"/>
      <c r="O640" s="89"/>
      <c r="P640" s="89"/>
      <c r="Q640" s="91"/>
      <c r="R640" s="102"/>
      <c r="S640" s="103"/>
      <c r="T640" s="103"/>
      <c r="U640" s="94" t="s">
        <v>596</v>
      </c>
      <c r="V640" s="93"/>
      <c r="W640" s="103"/>
      <c r="X640" s="103"/>
      <c r="Y640" s="103"/>
      <c r="Z640" s="83"/>
      <c r="AA640" s="91"/>
      <c r="AB640" s="107"/>
      <c r="AC640" s="108"/>
      <c r="AD640" s="87"/>
      <c r="AE640" s="87"/>
      <c r="AF640" s="87"/>
      <c r="AG640" s="88"/>
      <c r="AH640" s="97"/>
    </row>
    <row r="641" spans="1:34" ht="12.75" customHeight="1">
      <c r="A641" s="82"/>
      <c r="B641" s="137"/>
      <c r="C641" s="83"/>
      <c r="D641" s="83"/>
      <c r="E641" s="83"/>
      <c r="F641" s="83"/>
      <c r="G641" s="84"/>
      <c r="H641" s="104"/>
      <c r="I641" s="105"/>
      <c r="J641" s="83"/>
      <c r="K641" s="83"/>
      <c r="L641" s="87"/>
      <c r="M641" s="91"/>
      <c r="N641" s="141"/>
      <c r="O641" s="89"/>
      <c r="P641" s="89"/>
      <c r="Q641" s="91"/>
      <c r="R641" s="102"/>
      <c r="S641" s="103"/>
      <c r="T641" s="103"/>
      <c r="U641" s="94" t="s">
        <v>596</v>
      </c>
      <c r="V641" s="93"/>
      <c r="W641" s="103"/>
      <c r="X641" s="103"/>
      <c r="Y641" s="103"/>
      <c r="Z641" s="83"/>
      <c r="AA641" s="91"/>
      <c r="AB641" s="107"/>
      <c r="AC641" s="108"/>
      <c r="AD641" s="87"/>
      <c r="AE641" s="87"/>
      <c r="AF641" s="87"/>
      <c r="AG641" s="88"/>
      <c r="AH641" s="97"/>
    </row>
    <row r="642" spans="1:34" ht="12.75" customHeight="1">
      <c r="A642" s="82"/>
      <c r="B642" s="137"/>
      <c r="C642" s="83"/>
      <c r="D642" s="83"/>
      <c r="E642" s="83"/>
      <c r="F642" s="83"/>
      <c r="G642" s="84"/>
      <c r="H642" s="104"/>
      <c r="I642" s="105"/>
      <c r="J642" s="83"/>
      <c r="K642" s="83"/>
      <c r="L642" s="87"/>
      <c r="M642" s="91"/>
      <c r="N642" s="141"/>
      <c r="O642" s="89"/>
      <c r="P642" s="89"/>
      <c r="Q642" s="91"/>
      <c r="R642" s="102"/>
      <c r="S642" s="103"/>
      <c r="T642" s="103"/>
      <c r="U642" s="94" t="s">
        <v>596</v>
      </c>
      <c r="V642" s="93"/>
      <c r="W642" s="103"/>
      <c r="X642" s="103"/>
      <c r="Y642" s="103"/>
      <c r="Z642" s="83"/>
      <c r="AA642" s="91"/>
      <c r="AB642" s="107"/>
      <c r="AC642" s="108"/>
      <c r="AD642" s="87"/>
      <c r="AE642" s="87"/>
      <c r="AF642" s="87"/>
      <c r="AG642" s="88"/>
      <c r="AH642" s="97"/>
    </row>
    <row r="643" spans="1:34" ht="12.75" customHeight="1">
      <c r="A643" s="82"/>
      <c r="B643" s="137"/>
      <c r="C643" s="83"/>
      <c r="D643" s="83"/>
      <c r="E643" s="83"/>
      <c r="F643" s="83"/>
      <c r="G643" s="84"/>
      <c r="H643" s="104"/>
      <c r="I643" s="105"/>
      <c r="J643" s="83"/>
      <c r="K643" s="83"/>
      <c r="L643" s="87"/>
      <c r="M643" s="91"/>
      <c r="N643" s="141"/>
      <c r="O643" s="89"/>
      <c r="P643" s="89"/>
      <c r="Q643" s="91"/>
      <c r="R643" s="102"/>
      <c r="S643" s="103"/>
      <c r="T643" s="103"/>
      <c r="U643" s="94" t="s">
        <v>596</v>
      </c>
      <c r="V643" s="93"/>
      <c r="W643" s="103"/>
      <c r="X643" s="103"/>
      <c r="Y643" s="103"/>
      <c r="Z643" s="83"/>
      <c r="AA643" s="91"/>
      <c r="AB643" s="107"/>
      <c r="AC643" s="108"/>
      <c r="AD643" s="87"/>
      <c r="AE643" s="87"/>
      <c r="AF643" s="87"/>
      <c r="AG643" s="88"/>
      <c r="AH643" s="97"/>
    </row>
    <row r="644" spans="1:34" ht="12.75" customHeight="1">
      <c r="A644" s="82"/>
      <c r="B644" s="137"/>
      <c r="C644" s="83"/>
      <c r="D644" s="83"/>
      <c r="E644" s="83"/>
      <c r="F644" s="83"/>
      <c r="G644" s="84"/>
      <c r="H644" s="104"/>
      <c r="I644" s="105"/>
      <c r="J644" s="83"/>
      <c r="K644" s="83"/>
      <c r="L644" s="87"/>
      <c r="M644" s="91"/>
      <c r="N644" s="141"/>
      <c r="O644" s="89"/>
      <c r="P644" s="89"/>
      <c r="Q644" s="91"/>
      <c r="R644" s="102"/>
      <c r="S644" s="103"/>
      <c r="T644" s="103"/>
      <c r="U644" s="94" t="s">
        <v>596</v>
      </c>
      <c r="V644" s="93"/>
      <c r="W644" s="103"/>
      <c r="X644" s="103"/>
      <c r="Y644" s="103"/>
      <c r="Z644" s="83"/>
      <c r="AA644" s="91"/>
      <c r="AB644" s="107"/>
      <c r="AC644" s="108"/>
      <c r="AD644" s="87"/>
      <c r="AE644" s="87"/>
      <c r="AF644" s="87"/>
      <c r="AG644" s="88"/>
      <c r="AH644" s="97"/>
    </row>
    <row r="645" spans="1:34" ht="12.75" customHeight="1">
      <c r="A645" s="82"/>
      <c r="B645" s="137"/>
      <c r="C645" s="83"/>
      <c r="D645" s="83"/>
      <c r="E645" s="83"/>
      <c r="F645" s="83"/>
      <c r="G645" s="84"/>
      <c r="H645" s="104"/>
      <c r="I645" s="105"/>
      <c r="J645" s="83"/>
      <c r="K645" s="83"/>
      <c r="L645" s="87"/>
      <c r="M645" s="91"/>
      <c r="N645" s="141"/>
      <c r="O645" s="89"/>
      <c r="P645" s="89"/>
      <c r="Q645" s="91"/>
      <c r="R645" s="102"/>
      <c r="S645" s="103"/>
      <c r="T645" s="103"/>
      <c r="U645" s="94" t="s">
        <v>596</v>
      </c>
      <c r="V645" s="93"/>
      <c r="W645" s="103"/>
      <c r="X645" s="103"/>
      <c r="Y645" s="103"/>
      <c r="Z645" s="83"/>
      <c r="AA645" s="91"/>
      <c r="AB645" s="107"/>
      <c r="AC645" s="108"/>
      <c r="AD645" s="87"/>
      <c r="AE645" s="87"/>
      <c r="AF645" s="87"/>
      <c r="AG645" s="88"/>
      <c r="AH645" s="97"/>
    </row>
    <row r="646" spans="1:34" ht="12.75" customHeight="1">
      <c r="A646" s="82"/>
      <c r="B646" s="137"/>
      <c r="C646" s="83"/>
      <c r="D646" s="83"/>
      <c r="E646" s="83"/>
      <c r="F646" s="83"/>
      <c r="G646" s="84"/>
      <c r="H646" s="104"/>
      <c r="I646" s="105"/>
      <c r="J646" s="83"/>
      <c r="K646" s="83"/>
      <c r="L646" s="87"/>
      <c r="M646" s="91"/>
      <c r="N646" s="141"/>
      <c r="O646" s="89"/>
      <c r="P646" s="89"/>
      <c r="Q646" s="91"/>
      <c r="R646" s="102"/>
      <c r="S646" s="103"/>
      <c r="T646" s="103"/>
      <c r="U646" s="94" t="s">
        <v>596</v>
      </c>
      <c r="V646" s="93"/>
      <c r="W646" s="103"/>
      <c r="X646" s="103"/>
      <c r="Y646" s="103"/>
      <c r="Z646" s="83"/>
      <c r="AA646" s="91"/>
      <c r="AB646" s="107"/>
      <c r="AC646" s="108"/>
      <c r="AD646" s="87"/>
      <c r="AE646" s="87"/>
      <c r="AF646" s="87"/>
      <c r="AG646" s="88"/>
      <c r="AH646" s="97"/>
    </row>
    <row r="647" spans="1:34" ht="12.75" customHeight="1">
      <c r="A647" s="82"/>
      <c r="B647" s="137"/>
      <c r="C647" s="83"/>
      <c r="D647" s="83"/>
      <c r="E647" s="83"/>
      <c r="F647" s="83"/>
      <c r="G647" s="84"/>
      <c r="H647" s="104"/>
      <c r="I647" s="105"/>
      <c r="J647" s="83"/>
      <c r="K647" s="83"/>
      <c r="L647" s="87"/>
      <c r="M647" s="91"/>
      <c r="N647" s="141"/>
      <c r="O647" s="89"/>
      <c r="P647" s="89"/>
      <c r="Q647" s="91"/>
      <c r="R647" s="102"/>
      <c r="S647" s="103"/>
      <c r="T647" s="103"/>
      <c r="U647" s="94" t="s">
        <v>596</v>
      </c>
      <c r="V647" s="93"/>
      <c r="W647" s="103"/>
      <c r="X647" s="103"/>
      <c r="Y647" s="103"/>
      <c r="Z647" s="83"/>
      <c r="AA647" s="91"/>
      <c r="AB647" s="107"/>
      <c r="AC647" s="108"/>
      <c r="AD647" s="87"/>
      <c r="AE647" s="87"/>
      <c r="AF647" s="87"/>
      <c r="AG647" s="88"/>
      <c r="AH647" s="97"/>
    </row>
    <row r="648" spans="1:34" ht="12.75" customHeight="1">
      <c r="A648" s="82"/>
      <c r="B648" s="137"/>
      <c r="C648" s="83"/>
      <c r="D648" s="83"/>
      <c r="E648" s="83"/>
      <c r="F648" s="83"/>
      <c r="G648" s="84"/>
      <c r="H648" s="104"/>
      <c r="I648" s="105"/>
      <c r="J648" s="83"/>
      <c r="K648" s="83"/>
      <c r="L648" s="87"/>
      <c r="M648" s="91"/>
      <c r="N648" s="141"/>
      <c r="O648" s="89"/>
      <c r="P648" s="89"/>
      <c r="Q648" s="91"/>
      <c r="R648" s="102"/>
      <c r="S648" s="103"/>
      <c r="T648" s="103"/>
      <c r="U648" s="94" t="s">
        <v>596</v>
      </c>
      <c r="V648" s="93"/>
      <c r="W648" s="103"/>
      <c r="X648" s="103"/>
      <c r="Y648" s="103"/>
      <c r="Z648" s="83"/>
      <c r="AA648" s="91"/>
      <c r="AB648" s="107"/>
      <c r="AC648" s="108"/>
      <c r="AD648" s="87"/>
      <c r="AE648" s="87"/>
      <c r="AF648" s="87"/>
      <c r="AG648" s="88"/>
      <c r="AH648" s="97"/>
    </row>
    <row r="649" spans="1:34" ht="12.75" customHeight="1">
      <c r="A649" s="82"/>
      <c r="B649" s="137"/>
      <c r="C649" s="83"/>
      <c r="D649" s="83"/>
      <c r="E649" s="83"/>
      <c r="F649" s="83"/>
      <c r="G649" s="84"/>
      <c r="H649" s="104"/>
      <c r="I649" s="105"/>
      <c r="J649" s="83"/>
      <c r="K649" s="83"/>
      <c r="L649" s="87"/>
      <c r="M649" s="91"/>
      <c r="N649" s="141"/>
      <c r="O649" s="89"/>
      <c r="P649" s="89"/>
      <c r="Q649" s="91"/>
      <c r="R649" s="102"/>
      <c r="S649" s="103"/>
      <c r="T649" s="103"/>
      <c r="U649" s="94" t="s">
        <v>596</v>
      </c>
      <c r="V649" s="93"/>
      <c r="W649" s="103"/>
      <c r="X649" s="103"/>
      <c r="Y649" s="103"/>
      <c r="Z649" s="83"/>
      <c r="AA649" s="91"/>
      <c r="AB649" s="107"/>
      <c r="AC649" s="108"/>
      <c r="AD649" s="87"/>
      <c r="AE649" s="87"/>
      <c r="AF649" s="87"/>
      <c r="AG649" s="88"/>
      <c r="AH649" s="97"/>
    </row>
    <row r="650" spans="1:34" ht="12.75" customHeight="1">
      <c r="A650" s="82"/>
      <c r="B650" s="137"/>
      <c r="C650" s="83"/>
      <c r="D650" s="83"/>
      <c r="E650" s="83"/>
      <c r="F650" s="83"/>
      <c r="G650" s="84"/>
      <c r="H650" s="104"/>
      <c r="I650" s="105"/>
      <c r="J650" s="83"/>
      <c r="K650" s="83"/>
      <c r="L650" s="87"/>
      <c r="M650" s="91"/>
      <c r="N650" s="141"/>
      <c r="O650" s="89"/>
      <c r="P650" s="89"/>
      <c r="Q650" s="91"/>
      <c r="R650" s="102"/>
      <c r="S650" s="103"/>
      <c r="T650" s="103"/>
      <c r="U650" s="94" t="s">
        <v>596</v>
      </c>
      <c r="V650" s="93"/>
      <c r="W650" s="103"/>
      <c r="X650" s="103"/>
      <c r="Y650" s="103"/>
      <c r="Z650" s="83"/>
      <c r="AA650" s="91"/>
      <c r="AB650" s="107"/>
      <c r="AC650" s="108"/>
      <c r="AD650" s="87"/>
      <c r="AE650" s="87"/>
      <c r="AF650" s="87"/>
      <c r="AG650" s="88"/>
      <c r="AH650" s="97"/>
    </row>
    <row r="651" spans="1:34" ht="12.75" customHeight="1">
      <c r="A651" s="82"/>
      <c r="B651" s="137"/>
      <c r="C651" s="83"/>
      <c r="D651" s="83"/>
      <c r="E651" s="83"/>
      <c r="F651" s="83"/>
      <c r="G651" s="84"/>
      <c r="H651" s="104"/>
      <c r="I651" s="105"/>
      <c r="J651" s="83"/>
      <c r="K651" s="83"/>
      <c r="L651" s="87"/>
      <c r="M651" s="91"/>
      <c r="N651" s="141"/>
      <c r="O651" s="89"/>
      <c r="P651" s="89"/>
      <c r="Q651" s="91"/>
      <c r="R651" s="102"/>
      <c r="S651" s="103"/>
      <c r="T651" s="103"/>
      <c r="U651" s="94" t="s">
        <v>596</v>
      </c>
      <c r="V651" s="93"/>
      <c r="W651" s="103"/>
      <c r="X651" s="103"/>
      <c r="Y651" s="103"/>
      <c r="Z651" s="83"/>
      <c r="AA651" s="91"/>
      <c r="AB651" s="107"/>
      <c r="AC651" s="108"/>
      <c r="AD651" s="87"/>
      <c r="AE651" s="87"/>
      <c r="AF651" s="87"/>
      <c r="AG651" s="88"/>
      <c r="AH651" s="97"/>
    </row>
    <row r="652" spans="1:34" ht="12.75" customHeight="1">
      <c r="A652" s="82"/>
      <c r="B652" s="137"/>
      <c r="C652" s="83"/>
      <c r="D652" s="83"/>
      <c r="E652" s="83"/>
      <c r="F652" s="83"/>
      <c r="G652" s="84"/>
      <c r="H652" s="104"/>
      <c r="I652" s="105"/>
      <c r="J652" s="83"/>
      <c r="K652" s="83"/>
      <c r="L652" s="87"/>
      <c r="M652" s="91"/>
      <c r="N652" s="141"/>
      <c r="O652" s="89"/>
      <c r="P652" s="89"/>
      <c r="Q652" s="91"/>
      <c r="R652" s="102"/>
      <c r="S652" s="103"/>
      <c r="T652" s="103"/>
      <c r="U652" s="94" t="s">
        <v>596</v>
      </c>
      <c r="V652" s="93"/>
      <c r="W652" s="103"/>
      <c r="X652" s="103"/>
      <c r="Y652" s="103"/>
      <c r="Z652" s="83"/>
      <c r="AA652" s="91"/>
      <c r="AB652" s="107"/>
      <c r="AC652" s="108"/>
      <c r="AD652" s="87"/>
      <c r="AE652" s="87"/>
      <c r="AF652" s="87"/>
      <c r="AG652" s="88"/>
      <c r="AH652" s="97"/>
    </row>
    <row r="653" spans="1:34" ht="12.75" customHeight="1">
      <c r="A653" s="82"/>
      <c r="B653" s="137"/>
      <c r="C653" s="83"/>
      <c r="D653" s="83"/>
      <c r="E653" s="83"/>
      <c r="F653" s="83"/>
      <c r="G653" s="84"/>
      <c r="H653" s="104"/>
      <c r="I653" s="105"/>
      <c r="J653" s="83"/>
      <c r="K653" s="83"/>
      <c r="L653" s="87"/>
      <c r="M653" s="91"/>
      <c r="N653" s="141"/>
      <c r="O653" s="89"/>
      <c r="P653" s="89"/>
      <c r="Q653" s="91"/>
      <c r="R653" s="102"/>
      <c r="S653" s="103"/>
      <c r="T653" s="103"/>
      <c r="U653" s="94" t="s">
        <v>596</v>
      </c>
      <c r="V653" s="93"/>
      <c r="W653" s="103"/>
      <c r="X653" s="103"/>
      <c r="Y653" s="103"/>
      <c r="Z653" s="83"/>
      <c r="AA653" s="91"/>
      <c r="AB653" s="107"/>
      <c r="AC653" s="108"/>
      <c r="AD653" s="87"/>
      <c r="AE653" s="87"/>
      <c r="AF653" s="87"/>
      <c r="AG653" s="88"/>
      <c r="AH653" s="97"/>
    </row>
    <row r="654" spans="1:34" ht="12.75" customHeight="1">
      <c r="A654" s="82"/>
      <c r="B654" s="137"/>
      <c r="C654" s="83"/>
      <c r="D654" s="83"/>
      <c r="E654" s="83"/>
      <c r="F654" s="83"/>
      <c r="G654" s="84"/>
      <c r="H654" s="104"/>
      <c r="I654" s="105"/>
      <c r="J654" s="83"/>
      <c r="K654" s="83"/>
      <c r="L654" s="87"/>
      <c r="M654" s="91"/>
      <c r="N654" s="141"/>
      <c r="O654" s="89"/>
      <c r="P654" s="89"/>
      <c r="Q654" s="91"/>
      <c r="R654" s="102"/>
      <c r="S654" s="103"/>
      <c r="T654" s="103"/>
      <c r="U654" s="94" t="s">
        <v>596</v>
      </c>
      <c r="V654" s="93"/>
      <c r="W654" s="103"/>
      <c r="X654" s="103"/>
      <c r="Y654" s="103"/>
      <c r="Z654" s="83"/>
      <c r="AA654" s="91"/>
      <c r="AB654" s="107"/>
      <c r="AC654" s="108"/>
      <c r="AD654" s="87"/>
      <c r="AE654" s="87"/>
      <c r="AF654" s="87"/>
      <c r="AG654" s="88"/>
      <c r="AH654" s="97"/>
    </row>
    <row r="655" spans="1:34" ht="12.75" customHeight="1">
      <c r="A655" s="82"/>
      <c r="B655" s="137"/>
      <c r="C655" s="83"/>
      <c r="D655" s="83"/>
      <c r="E655" s="83"/>
      <c r="F655" s="83"/>
      <c r="G655" s="84"/>
      <c r="H655" s="104"/>
      <c r="I655" s="105"/>
      <c r="J655" s="83"/>
      <c r="K655" s="83"/>
      <c r="L655" s="87"/>
      <c r="M655" s="91"/>
      <c r="N655" s="141"/>
      <c r="O655" s="89"/>
      <c r="P655" s="89"/>
      <c r="Q655" s="91"/>
      <c r="R655" s="102"/>
      <c r="S655" s="103"/>
      <c r="T655" s="103"/>
      <c r="U655" s="94" t="s">
        <v>596</v>
      </c>
      <c r="V655" s="93"/>
      <c r="W655" s="103"/>
      <c r="X655" s="103"/>
      <c r="Y655" s="103"/>
      <c r="Z655" s="83"/>
      <c r="AA655" s="91"/>
      <c r="AB655" s="107"/>
      <c r="AC655" s="108"/>
      <c r="AD655" s="87"/>
      <c r="AE655" s="87"/>
      <c r="AF655" s="87"/>
      <c r="AG655" s="88"/>
      <c r="AH655" s="97"/>
    </row>
    <row r="656" spans="1:34" ht="12.75" customHeight="1">
      <c r="A656" s="82"/>
      <c r="B656" s="137"/>
      <c r="C656" s="83"/>
      <c r="D656" s="83"/>
      <c r="E656" s="83"/>
      <c r="F656" s="83"/>
      <c r="G656" s="84"/>
      <c r="H656" s="104"/>
      <c r="I656" s="105"/>
      <c r="J656" s="83"/>
      <c r="K656" s="83"/>
      <c r="L656" s="87"/>
      <c r="M656" s="91"/>
      <c r="N656" s="141"/>
      <c r="O656" s="89"/>
      <c r="P656" s="89"/>
      <c r="Q656" s="91"/>
      <c r="R656" s="102"/>
      <c r="S656" s="103"/>
      <c r="T656" s="103"/>
      <c r="U656" s="94" t="s">
        <v>596</v>
      </c>
      <c r="V656" s="93"/>
      <c r="W656" s="103"/>
      <c r="X656" s="103"/>
      <c r="Y656" s="103"/>
      <c r="Z656" s="83"/>
      <c r="AA656" s="91"/>
      <c r="AB656" s="107"/>
      <c r="AC656" s="108"/>
      <c r="AD656" s="87"/>
      <c r="AE656" s="87"/>
      <c r="AF656" s="87"/>
      <c r="AG656" s="88"/>
      <c r="AH656" s="97"/>
    </row>
    <row r="657" spans="1:34" ht="12.75" customHeight="1">
      <c r="A657" s="82"/>
      <c r="B657" s="137"/>
      <c r="C657" s="83"/>
      <c r="D657" s="83"/>
      <c r="E657" s="83"/>
      <c r="F657" s="83"/>
      <c r="G657" s="84"/>
      <c r="H657" s="104"/>
      <c r="I657" s="105"/>
      <c r="J657" s="83"/>
      <c r="K657" s="83"/>
      <c r="L657" s="87"/>
      <c r="M657" s="91"/>
      <c r="N657" s="141"/>
      <c r="O657" s="89"/>
      <c r="P657" s="89"/>
      <c r="Q657" s="91"/>
      <c r="R657" s="102"/>
      <c r="S657" s="103"/>
      <c r="T657" s="103"/>
      <c r="U657" s="94" t="s">
        <v>596</v>
      </c>
      <c r="V657" s="93"/>
      <c r="W657" s="103"/>
      <c r="X657" s="103"/>
      <c r="Y657" s="103"/>
      <c r="Z657" s="83"/>
      <c r="AA657" s="91"/>
      <c r="AB657" s="107"/>
      <c r="AC657" s="108"/>
      <c r="AD657" s="87"/>
      <c r="AE657" s="87"/>
      <c r="AF657" s="87"/>
      <c r="AG657" s="88"/>
      <c r="AH657" s="97"/>
    </row>
    <row r="658" spans="1:34" ht="12.75" customHeight="1">
      <c r="A658" s="82"/>
      <c r="B658" s="137"/>
      <c r="C658" s="83"/>
      <c r="D658" s="83"/>
      <c r="E658" s="83"/>
      <c r="F658" s="83"/>
      <c r="G658" s="84"/>
      <c r="H658" s="104"/>
      <c r="I658" s="105"/>
      <c r="J658" s="83"/>
      <c r="K658" s="83"/>
      <c r="L658" s="87"/>
      <c r="M658" s="91"/>
      <c r="N658" s="141"/>
      <c r="O658" s="89"/>
      <c r="P658" s="89"/>
      <c r="Q658" s="91"/>
      <c r="R658" s="102"/>
      <c r="S658" s="103"/>
      <c r="T658" s="103"/>
      <c r="U658" s="94" t="s">
        <v>596</v>
      </c>
      <c r="V658" s="93"/>
      <c r="W658" s="103"/>
      <c r="X658" s="103"/>
      <c r="Y658" s="103"/>
      <c r="Z658" s="83"/>
      <c r="AA658" s="91"/>
      <c r="AB658" s="107"/>
      <c r="AC658" s="108"/>
      <c r="AD658" s="87"/>
      <c r="AE658" s="87"/>
      <c r="AF658" s="87"/>
      <c r="AG658" s="88"/>
      <c r="AH658" s="97"/>
    </row>
    <row r="659" spans="1:34" ht="12.75" customHeight="1">
      <c r="A659" s="82"/>
      <c r="B659" s="137"/>
      <c r="C659" s="83"/>
      <c r="D659" s="83"/>
      <c r="E659" s="83"/>
      <c r="F659" s="83"/>
      <c r="G659" s="84"/>
      <c r="H659" s="104"/>
      <c r="I659" s="105"/>
      <c r="J659" s="83"/>
      <c r="K659" s="83"/>
      <c r="L659" s="87"/>
      <c r="M659" s="91"/>
      <c r="N659" s="141"/>
      <c r="O659" s="89"/>
      <c r="P659" s="89"/>
      <c r="Q659" s="91"/>
      <c r="R659" s="92"/>
      <c r="S659" s="93"/>
      <c r="T659" s="93"/>
      <c r="U659" s="94" t="s">
        <v>596</v>
      </c>
      <c r="V659" s="93"/>
      <c r="W659" s="93"/>
      <c r="X659" s="93"/>
      <c r="Y659" s="93"/>
      <c r="Z659" s="83"/>
      <c r="AA659" s="91"/>
      <c r="AB659" s="107"/>
      <c r="AC659" s="108"/>
      <c r="AD659" s="87"/>
      <c r="AE659" s="87"/>
      <c r="AF659" s="87"/>
      <c r="AG659" s="88"/>
      <c r="AH659" s="97"/>
    </row>
    <row r="660" spans="1:34" ht="12.75" customHeight="1" thickBot="1">
      <c r="A660" s="109"/>
      <c r="B660" s="138"/>
      <c r="C660" s="110"/>
      <c r="D660" s="110"/>
      <c r="E660" s="110"/>
      <c r="F660" s="110"/>
      <c r="G660" s="111"/>
      <c r="H660" s="112"/>
      <c r="I660" s="113"/>
      <c r="J660" s="110"/>
      <c r="K660" s="110"/>
      <c r="L660" s="114"/>
      <c r="M660" s="115"/>
      <c r="N660" s="142"/>
      <c r="O660" s="116"/>
      <c r="P660" s="116"/>
      <c r="Q660" s="115"/>
      <c r="R660" s="117"/>
      <c r="S660" s="118"/>
      <c r="T660" s="118"/>
      <c r="U660" s="119" t="s">
        <v>596</v>
      </c>
      <c r="V660" s="118"/>
      <c r="W660" s="118"/>
      <c r="X660" s="118"/>
      <c r="Y660" s="118"/>
      <c r="Z660" s="110"/>
      <c r="AA660" s="115"/>
      <c r="AB660" s="120"/>
      <c r="AC660" s="121"/>
      <c r="AD660" s="114"/>
      <c r="AE660" s="114"/>
      <c r="AF660" s="114"/>
      <c r="AG660" s="122"/>
      <c r="AH660" s="123"/>
    </row>
    <row r="661" spans="1:34" ht="12.75" customHeight="1">
      <c r="A661" s="82"/>
      <c r="B661" s="137"/>
      <c r="C661" s="83"/>
      <c r="D661" s="83"/>
      <c r="E661" s="83"/>
      <c r="F661" s="83"/>
      <c r="G661" s="84"/>
      <c r="H661" s="104"/>
      <c r="I661" s="105"/>
      <c r="J661" s="83"/>
      <c r="K661" s="83"/>
      <c r="L661" s="87"/>
      <c r="M661" s="91"/>
      <c r="N661" s="141"/>
      <c r="O661" s="89"/>
      <c r="P661" s="89"/>
      <c r="Q661" s="91"/>
      <c r="R661" s="102"/>
      <c r="S661" s="103"/>
      <c r="T661" s="103"/>
      <c r="U661" s="94" t="s">
        <v>596</v>
      </c>
      <c r="V661" s="93"/>
      <c r="W661" s="103"/>
      <c r="X661" s="103"/>
      <c r="Y661" s="103"/>
      <c r="Z661" s="83"/>
      <c r="AA661" s="91"/>
      <c r="AB661" s="107"/>
      <c r="AC661" s="108"/>
      <c r="AD661" s="87"/>
      <c r="AE661" s="87"/>
      <c r="AF661" s="87"/>
      <c r="AG661" s="88"/>
      <c r="AH661" s="97"/>
    </row>
    <row r="662" spans="1:34" ht="12.75" customHeight="1">
      <c r="A662" s="82"/>
      <c r="B662" s="137"/>
      <c r="C662" s="83"/>
      <c r="D662" s="83"/>
      <c r="E662" s="83"/>
      <c r="F662" s="83"/>
      <c r="G662" s="84"/>
      <c r="H662" s="104"/>
      <c r="I662" s="105"/>
      <c r="J662" s="83"/>
      <c r="K662" s="83"/>
      <c r="L662" s="87"/>
      <c r="M662" s="91"/>
      <c r="N662" s="141"/>
      <c r="O662" s="89"/>
      <c r="P662" s="89"/>
      <c r="Q662" s="91"/>
      <c r="R662" s="102"/>
      <c r="S662" s="103"/>
      <c r="T662" s="103"/>
      <c r="U662" s="94" t="s">
        <v>596</v>
      </c>
      <c r="V662" s="93"/>
      <c r="W662" s="103"/>
      <c r="X662" s="103"/>
      <c r="Y662" s="103"/>
      <c r="Z662" s="83"/>
      <c r="AA662" s="91"/>
      <c r="AB662" s="107"/>
      <c r="AC662" s="108"/>
      <c r="AD662" s="87"/>
      <c r="AE662" s="87"/>
      <c r="AF662" s="87"/>
      <c r="AG662" s="88"/>
      <c r="AH662" s="97"/>
    </row>
    <row r="663" spans="1:34" ht="12.75" customHeight="1">
      <c r="A663" s="82"/>
      <c r="B663" s="137"/>
      <c r="C663" s="83"/>
      <c r="D663" s="83"/>
      <c r="E663" s="83"/>
      <c r="F663" s="83"/>
      <c r="G663" s="84"/>
      <c r="H663" s="104"/>
      <c r="I663" s="105"/>
      <c r="J663" s="83"/>
      <c r="K663" s="83"/>
      <c r="L663" s="87"/>
      <c r="M663" s="91"/>
      <c r="N663" s="141"/>
      <c r="O663" s="89"/>
      <c r="P663" s="89"/>
      <c r="Q663" s="91"/>
      <c r="R663" s="102"/>
      <c r="S663" s="103"/>
      <c r="T663" s="103"/>
      <c r="U663" s="94" t="s">
        <v>596</v>
      </c>
      <c r="V663" s="93"/>
      <c r="W663" s="103"/>
      <c r="X663" s="103"/>
      <c r="Y663" s="103"/>
      <c r="Z663" s="83"/>
      <c r="AA663" s="91"/>
      <c r="AB663" s="107"/>
      <c r="AC663" s="108"/>
      <c r="AD663" s="87"/>
      <c r="AE663" s="87"/>
      <c r="AF663" s="87"/>
      <c r="AG663" s="88"/>
      <c r="AH663" s="97"/>
    </row>
    <row r="664" spans="1:34" ht="12.75" customHeight="1">
      <c r="A664" s="82"/>
      <c r="B664" s="137"/>
      <c r="C664" s="83"/>
      <c r="D664" s="83"/>
      <c r="E664" s="83"/>
      <c r="F664" s="83"/>
      <c r="G664" s="84"/>
      <c r="H664" s="104"/>
      <c r="I664" s="105"/>
      <c r="J664" s="83"/>
      <c r="K664" s="83"/>
      <c r="L664" s="87"/>
      <c r="M664" s="91"/>
      <c r="N664" s="141"/>
      <c r="O664" s="89"/>
      <c r="P664" s="89"/>
      <c r="Q664" s="91"/>
      <c r="R664" s="102"/>
      <c r="S664" s="103"/>
      <c r="T664" s="103"/>
      <c r="U664" s="94" t="s">
        <v>596</v>
      </c>
      <c r="V664" s="93"/>
      <c r="W664" s="103"/>
      <c r="X664" s="103"/>
      <c r="Y664" s="103"/>
      <c r="Z664" s="83"/>
      <c r="AA664" s="91"/>
      <c r="AB664" s="107"/>
      <c r="AC664" s="108"/>
      <c r="AD664" s="87"/>
      <c r="AE664" s="87"/>
      <c r="AF664" s="87"/>
      <c r="AG664" s="88"/>
      <c r="AH664" s="97"/>
    </row>
    <row r="665" spans="1:34" ht="12.75" customHeight="1">
      <c r="A665" s="82"/>
      <c r="B665" s="137"/>
      <c r="C665" s="83"/>
      <c r="D665" s="83"/>
      <c r="E665" s="83"/>
      <c r="F665" s="83"/>
      <c r="G665" s="84"/>
      <c r="H665" s="104"/>
      <c r="I665" s="105"/>
      <c r="J665" s="83"/>
      <c r="K665" s="83"/>
      <c r="L665" s="87"/>
      <c r="M665" s="91"/>
      <c r="N665" s="141"/>
      <c r="O665" s="89"/>
      <c r="P665" s="89"/>
      <c r="Q665" s="91"/>
      <c r="R665" s="102"/>
      <c r="S665" s="103"/>
      <c r="T665" s="103"/>
      <c r="U665" s="94" t="s">
        <v>596</v>
      </c>
      <c r="V665" s="93"/>
      <c r="W665" s="103"/>
      <c r="X665" s="103"/>
      <c r="Y665" s="103"/>
      <c r="Z665" s="83"/>
      <c r="AA665" s="91"/>
      <c r="AB665" s="107"/>
      <c r="AC665" s="108"/>
      <c r="AD665" s="87"/>
      <c r="AE665" s="87"/>
      <c r="AF665" s="87"/>
      <c r="AG665" s="88"/>
      <c r="AH665" s="97"/>
    </row>
    <row r="666" spans="1:34" ht="12.75" customHeight="1">
      <c r="A666" s="82"/>
      <c r="B666" s="137"/>
      <c r="C666" s="83"/>
      <c r="D666" s="83"/>
      <c r="E666" s="83"/>
      <c r="F666" s="83"/>
      <c r="G666" s="84"/>
      <c r="H666" s="104"/>
      <c r="I666" s="105"/>
      <c r="J666" s="83"/>
      <c r="K666" s="83"/>
      <c r="L666" s="87"/>
      <c r="M666" s="91"/>
      <c r="N666" s="141"/>
      <c r="O666" s="89"/>
      <c r="P666" s="89"/>
      <c r="Q666" s="91"/>
      <c r="R666" s="102"/>
      <c r="S666" s="103"/>
      <c r="T666" s="103"/>
      <c r="U666" s="94" t="s">
        <v>596</v>
      </c>
      <c r="V666" s="93"/>
      <c r="W666" s="103"/>
      <c r="X666" s="103"/>
      <c r="Y666" s="103"/>
      <c r="Z666" s="83"/>
      <c r="AA666" s="91"/>
      <c r="AB666" s="107"/>
      <c r="AC666" s="108"/>
      <c r="AD666" s="87"/>
      <c r="AE666" s="87"/>
      <c r="AF666" s="87"/>
      <c r="AG666" s="88"/>
      <c r="AH666" s="97"/>
    </row>
    <row r="667" spans="1:34" ht="12.75" customHeight="1">
      <c r="A667" s="82"/>
      <c r="B667" s="137"/>
      <c r="C667" s="83"/>
      <c r="D667" s="83"/>
      <c r="E667" s="83"/>
      <c r="F667" s="83"/>
      <c r="G667" s="84"/>
      <c r="H667" s="104"/>
      <c r="I667" s="105"/>
      <c r="J667" s="83"/>
      <c r="K667" s="83"/>
      <c r="L667" s="87"/>
      <c r="M667" s="91"/>
      <c r="N667" s="141"/>
      <c r="O667" s="89"/>
      <c r="P667" s="89"/>
      <c r="Q667" s="91"/>
      <c r="R667" s="102"/>
      <c r="S667" s="103"/>
      <c r="T667" s="103"/>
      <c r="U667" s="94" t="s">
        <v>596</v>
      </c>
      <c r="V667" s="93"/>
      <c r="W667" s="103"/>
      <c r="X667" s="103"/>
      <c r="Y667" s="103"/>
      <c r="Z667" s="83"/>
      <c r="AA667" s="91"/>
      <c r="AB667" s="107"/>
      <c r="AC667" s="108"/>
      <c r="AD667" s="87"/>
      <c r="AE667" s="87"/>
      <c r="AF667" s="87"/>
      <c r="AG667" s="88"/>
      <c r="AH667" s="97"/>
    </row>
    <row r="668" spans="1:34" ht="12.75" customHeight="1">
      <c r="A668" s="82"/>
      <c r="B668" s="137"/>
      <c r="C668" s="83"/>
      <c r="D668" s="83"/>
      <c r="E668" s="83"/>
      <c r="F668" s="83"/>
      <c r="G668" s="84"/>
      <c r="H668" s="104"/>
      <c r="I668" s="105"/>
      <c r="J668" s="83"/>
      <c r="K668" s="83"/>
      <c r="L668" s="87"/>
      <c r="M668" s="91"/>
      <c r="N668" s="141"/>
      <c r="O668" s="89"/>
      <c r="P668" s="89"/>
      <c r="Q668" s="91"/>
      <c r="R668" s="102"/>
      <c r="S668" s="103"/>
      <c r="T668" s="103"/>
      <c r="U668" s="94" t="s">
        <v>596</v>
      </c>
      <c r="V668" s="93"/>
      <c r="W668" s="103"/>
      <c r="X668" s="103"/>
      <c r="Y668" s="103"/>
      <c r="Z668" s="83"/>
      <c r="AA668" s="91"/>
      <c r="AB668" s="107"/>
      <c r="AC668" s="108"/>
      <c r="AD668" s="87"/>
      <c r="AE668" s="87"/>
      <c r="AF668" s="87"/>
      <c r="AG668" s="88"/>
      <c r="AH668" s="97"/>
    </row>
    <row r="669" spans="1:34" ht="12.75" customHeight="1">
      <c r="A669" s="82"/>
      <c r="B669" s="137"/>
      <c r="C669" s="83"/>
      <c r="D669" s="83"/>
      <c r="E669" s="83"/>
      <c r="F669" s="83"/>
      <c r="G669" s="84"/>
      <c r="H669" s="104"/>
      <c r="I669" s="105"/>
      <c r="J669" s="83"/>
      <c r="K669" s="83"/>
      <c r="L669" s="87"/>
      <c r="M669" s="91"/>
      <c r="N669" s="141"/>
      <c r="O669" s="89"/>
      <c r="P669" s="89"/>
      <c r="Q669" s="91"/>
      <c r="R669" s="102"/>
      <c r="S669" s="103"/>
      <c r="T669" s="103"/>
      <c r="U669" s="94" t="s">
        <v>596</v>
      </c>
      <c r="V669" s="93"/>
      <c r="W669" s="103"/>
      <c r="X669" s="103"/>
      <c r="Y669" s="103"/>
      <c r="Z669" s="83"/>
      <c r="AA669" s="91"/>
      <c r="AB669" s="107"/>
      <c r="AC669" s="108"/>
      <c r="AD669" s="87"/>
      <c r="AE669" s="87"/>
      <c r="AF669" s="87"/>
      <c r="AG669" s="88"/>
      <c r="AH669" s="97"/>
    </row>
    <row r="670" spans="1:34" ht="12.75" customHeight="1">
      <c r="A670" s="82"/>
      <c r="B670" s="137"/>
      <c r="C670" s="83"/>
      <c r="D670" s="83"/>
      <c r="E670" s="83"/>
      <c r="F670" s="83"/>
      <c r="G670" s="84"/>
      <c r="H670" s="104"/>
      <c r="I670" s="105"/>
      <c r="J670" s="83"/>
      <c r="K670" s="83"/>
      <c r="L670" s="87"/>
      <c r="M670" s="91"/>
      <c r="N670" s="141"/>
      <c r="O670" s="89"/>
      <c r="P670" s="89"/>
      <c r="Q670" s="91"/>
      <c r="R670" s="102"/>
      <c r="S670" s="103"/>
      <c r="T670" s="103"/>
      <c r="U670" s="94" t="s">
        <v>596</v>
      </c>
      <c r="V670" s="93"/>
      <c r="W670" s="103"/>
      <c r="X670" s="103"/>
      <c r="Y670" s="103"/>
      <c r="Z670" s="83"/>
      <c r="AA670" s="91"/>
      <c r="AB670" s="107"/>
      <c r="AC670" s="108"/>
      <c r="AD670" s="87"/>
      <c r="AE670" s="87"/>
      <c r="AF670" s="87"/>
      <c r="AG670" s="88"/>
      <c r="AH670" s="97"/>
    </row>
    <row r="671" spans="1:34" ht="12.75" customHeight="1">
      <c r="A671" s="82"/>
      <c r="B671" s="137"/>
      <c r="C671" s="83"/>
      <c r="D671" s="83"/>
      <c r="E671" s="83"/>
      <c r="F671" s="83"/>
      <c r="G671" s="84"/>
      <c r="H671" s="104"/>
      <c r="I671" s="105"/>
      <c r="J671" s="83"/>
      <c r="K671" s="83"/>
      <c r="L671" s="87"/>
      <c r="M671" s="91"/>
      <c r="N671" s="141"/>
      <c r="O671" s="89"/>
      <c r="P671" s="89"/>
      <c r="Q671" s="91"/>
      <c r="R671" s="102"/>
      <c r="S671" s="103"/>
      <c r="T671" s="103"/>
      <c r="U671" s="94" t="s">
        <v>596</v>
      </c>
      <c r="V671" s="93"/>
      <c r="W671" s="103"/>
      <c r="X671" s="103"/>
      <c r="Y671" s="103"/>
      <c r="Z671" s="83"/>
      <c r="AA671" s="91"/>
      <c r="AB671" s="107"/>
      <c r="AC671" s="108"/>
      <c r="AD671" s="87"/>
      <c r="AE671" s="87"/>
      <c r="AF671" s="87"/>
      <c r="AG671" s="88"/>
      <c r="AH671" s="97"/>
    </row>
    <row r="672" spans="1:34" ht="12.75" customHeight="1">
      <c r="A672" s="82"/>
      <c r="B672" s="137"/>
      <c r="C672" s="83"/>
      <c r="D672" s="83"/>
      <c r="E672" s="83"/>
      <c r="F672" s="83"/>
      <c r="G672" s="84"/>
      <c r="H672" s="104"/>
      <c r="I672" s="105"/>
      <c r="J672" s="83"/>
      <c r="K672" s="83"/>
      <c r="L672" s="87"/>
      <c r="M672" s="91"/>
      <c r="N672" s="141"/>
      <c r="O672" s="89"/>
      <c r="P672" s="89"/>
      <c r="Q672" s="91"/>
      <c r="R672" s="102"/>
      <c r="S672" s="103"/>
      <c r="T672" s="103"/>
      <c r="U672" s="94" t="s">
        <v>596</v>
      </c>
      <c r="V672" s="93"/>
      <c r="W672" s="103"/>
      <c r="X672" s="103"/>
      <c r="Y672" s="103"/>
      <c r="Z672" s="83"/>
      <c r="AA672" s="91"/>
      <c r="AB672" s="107"/>
      <c r="AC672" s="108"/>
      <c r="AD672" s="87"/>
      <c r="AE672" s="87"/>
      <c r="AF672" s="87"/>
      <c r="AG672" s="88"/>
      <c r="AH672" s="97"/>
    </row>
    <row r="673" spans="1:34" ht="12.75" customHeight="1">
      <c r="A673" s="82"/>
      <c r="B673" s="137"/>
      <c r="C673" s="83"/>
      <c r="D673" s="83"/>
      <c r="E673" s="83"/>
      <c r="F673" s="83"/>
      <c r="G673" s="84"/>
      <c r="H673" s="104"/>
      <c r="I673" s="105"/>
      <c r="J673" s="83"/>
      <c r="K673" s="83"/>
      <c r="L673" s="87"/>
      <c r="M673" s="91"/>
      <c r="N673" s="141"/>
      <c r="O673" s="89"/>
      <c r="P673" s="89"/>
      <c r="Q673" s="91"/>
      <c r="R673" s="102"/>
      <c r="S673" s="103"/>
      <c r="T673" s="103"/>
      <c r="U673" s="94" t="s">
        <v>596</v>
      </c>
      <c r="V673" s="93"/>
      <c r="W673" s="103"/>
      <c r="X673" s="103"/>
      <c r="Y673" s="103"/>
      <c r="Z673" s="83"/>
      <c r="AA673" s="91"/>
      <c r="AB673" s="107"/>
      <c r="AC673" s="108"/>
      <c r="AD673" s="87"/>
      <c r="AE673" s="87"/>
      <c r="AF673" s="87"/>
      <c r="AG673" s="88"/>
      <c r="AH673" s="97"/>
    </row>
    <row r="674" spans="1:34" ht="12.75" customHeight="1">
      <c r="A674" s="82"/>
      <c r="B674" s="137"/>
      <c r="C674" s="83"/>
      <c r="D674" s="83"/>
      <c r="E674" s="83"/>
      <c r="F674" s="83"/>
      <c r="G674" s="84"/>
      <c r="H674" s="104"/>
      <c r="I674" s="105"/>
      <c r="J674" s="83"/>
      <c r="K674" s="83"/>
      <c r="L674" s="87"/>
      <c r="M674" s="91"/>
      <c r="N674" s="141"/>
      <c r="O674" s="89"/>
      <c r="P674" s="89"/>
      <c r="Q674" s="91"/>
      <c r="R674" s="102"/>
      <c r="S674" s="103"/>
      <c r="T674" s="103"/>
      <c r="U674" s="94" t="s">
        <v>596</v>
      </c>
      <c r="V674" s="93"/>
      <c r="W674" s="103"/>
      <c r="X674" s="103"/>
      <c r="Y674" s="103"/>
      <c r="Z674" s="83"/>
      <c r="AA674" s="91"/>
      <c r="AB674" s="107"/>
      <c r="AC674" s="108"/>
      <c r="AD674" s="87"/>
      <c r="AE674" s="87"/>
      <c r="AF674" s="87"/>
      <c r="AG674" s="88"/>
      <c r="AH674" s="97"/>
    </row>
    <row r="675" spans="1:34" ht="12.75" customHeight="1">
      <c r="A675" s="82"/>
      <c r="B675" s="137"/>
      <c r="C675" s="83"/>
      <c r="D675" s="83"/>
      <c r="E675" s="83"/>
      <c r="F675" s="83"/>
      <c r="G675" s="84"/>
      <c r="H675" s="104"/>
      <c r="I675" s="105"/>
      <c r="J675" s="83"/>
      <c r="K675" s="83"/>
      <c r="L675" s="87"/>
      <c r="M675" s="91"/>
      <c r="N675" s="141"/>
      <c r="O675" s="89"/>
      <c r="P675" s="89"/>
      <c r="Q675" s="91"/>
      <c r="R675" s="102"/>
      <c r="S675" s="103"/>
      <c r="T675" s="103"/>
      <c r="U675" s="94" t="s">
        <v>596</v>
      </c>
      <c r="V675" s="93"/>
      <c r="W675" s="103"/>
      <c r="X675" s="103"/>
      <c r="Y675" s="103"/>
      <c r="Z675" s="83"/>
      <c r="AA675" s="91"/>
      <c r="AB675" s="107"/>
      <c r="AC675" s="108"/>
      <c r="AD675" s="87"/>
      <c r="AE675" s="87"/>
      <c r="AF675" s="87"/>
      <c r="AG675" s="88"/>
      <c r="AH675" s="97"/>
    </row>
    <row r="676" spans="1:34" ht="12.75" customHeight="1">
      <c r="A676" s="82"/>
      <c r="B676" s="137"/>
      <c r="C676" s="83"/>
      <c r="D676" s="83"/>
      <c r="E676" s="83"/>
      <c r="F676" s="83"/>
      <c r="G676" s="84"/>
      <c r="H676" s="104"/>
      <c r="I676" s="105"/>
      <c r="J676" s="83"/>
      <c r="K676" s="83"/>
      <c r="L676" s="87"/>
      <c r="M676" s="91"/>
      <c r="N676" s="141"/>
      <c r="O676" s="89"/>
      <c r="P676" s="89"/>
      <c r="Q676" s="91"/>
      <c r="R676" s="102"/>
      <c r="S676" s="103"/>
      <c r="T676" s="103"/>
      <c r="U676" s="94" t="s">
        <v>596</v>
      </c>
      <c r="V676" s="93"/>
      <c r="W676" s="103"/>
      <c r="X676" s="103"/>
      <c r="Y676" s="103"/>
      <c r="Z676" s="83"/>
      <c r="AA676" s="91"/>
      <c r="AB676" s="107"/>
      <c r="AC676" s="108"/>
      <c r="AD676" s="87"/>
      <c r="AE676" s="87"/>
      <c r="AF676" s="87"/>
      <c r="AG676" s="88"/>
      <c r="AH676" s="97"/>
    </row>
    <row r="677" spans="1:34" ht="12.75" customHeight="1">
      <c r="A677" s="82"/>
      <c r="B677" s="137"/>
      <c r="C677" s="83"/>
      <c r="D677" s="83"/>
      <c r="E677" s="83"/>
      <c r="F677" s="83"/>
      <c r="G677" s="84"/>
      <c r="H677" s="104"/>
      <c r="I677" s="105"/>
      <c r="J677" s="83"/>
      <c r="K677" s="83"/>
      <c r="L677" s="87"/>
      <c r="M677" s="91"/>
      <c r="N677" s="141"/>
      <c r="O677" s="89"/>
      <c r="P677" s="89"/>
      <c r="Q677" s="91"/>
      <c r="R677" s="102"/>
      <c r="S677" s="103"/>
      <c r="T677" s="103"/>
      <c r="U677" s="94" t="s">
        <v>596</v>
      </c>
      <c r="V677" s="93"/>
      <c r="W677" s="103"/>
      <c r="X677" s="103"/>
      <c r="Y677" s="103"/>
      <c r="Z677" s="83"/>
      <c r="AA677" s="91"/>
      <c r="AB677" s="107"/>
      <c r="AC677" s="108"/>
      <c r="AD677" s="87"/>
      <c r="AE677" s="87"/>
      <c r="AF677" s="87"/>
      <c r="AG677" s="88"/>
      <c r="AH677" s="97"/>
    </row>
    <row r="678" spans="1:34" ht="12.75" customHeight="1">
      <c r="A678" s="82"/>
      <c r="B678" s="137"/>
      <c r="C678" s="83"/>
      <c r="D678" s="83"/>
      <c r="E678" s="83"/>
      <c r="F678" s="83"/>
      <c r="G678" s="84"/>
      <c r="H678" s="104"/>
      <c r="I678" s="105"/>
      <c r="J678" s="83"/>
      <c r="K678" s="83"/>
      <c r="L678" s="87"/>
      <c r="M678" s="91"/>
      <c r="N678" s="141"/>
      <c r="O678" s="89"/>
      <c r="P678" s="89"/>
      <c r="Q678" s="91"/>
      <c r="R678" s="102"/>
      <c r="S678" s="103"/>
      <c r="T678" s="103"/>
      <c r="U678" s="94" t="s">
        <v>596</v>
      </c>
      <c r="V678" s="93"/>
      <c r="W678" s="103"/>
      <c r="X678" s="103"/>
      <c r="Y678" s="103"/>
      <c r="Z678" s="83"/>
      <c r="AA678" s="91"/>
      <c r="AB678" s="107"/>
      <c r="AC678" s="108"/>
      <c r="AD678" s="87"/>
      <c r="AE678" s="87"/>
      <c r="AF678" s="87"/>
      <c r="AG678" s="88"/>
      <c r="AH678" s="97"/>
    </row>
    <row r="679" spans="1:34" ht="12.75" customHeight="1">
      <c r="A679" s="82"/>
      <c r="B679" s="137"/>
      <c r="C679" s="83"/>
      <c r="D679" s="83"/>
      <c r="E679" s="83"/>
      <c r="F679" s="83"/>
      <c r="G679" s="84"/>
      <c r="H679" s="104"/>
      <c r="I679" s="105"/>
      <c r="J679" s="83"/>
      <c r="K679" s="83"/>
      <c r="L679" s="87"/>
      <c r="M679" s="91"/>
      <c r="N679" s="141"/>
      <c r="O679" s="89"/>
      <c r="P679" s="89"/>
      <c r="Q679" s="91"/>
      <c r="R679" s="102"/>
      <c r="S679" s="103"/>
      <c r="T679" s="103"/>
      <c r="U679" s="94" t="s">
        <v>596</v>
      </c>
      <c r="V679" s="93"/>
      <c r="W679" s="103"/>
      <c r="X679" s="103"/>
      <c r="Y679" s="103"/>
      <c r="Z679" s="83"/>
      <c r="AA679" s="91"/>
      <c r="AB679" s="107"/>
      <c r="AC679" s="108"/>
      <c r="AD679" s="87"/>
      <c r="AE679" s="87"/>
      <c r="AF679" s="87"/>
      <c r="AG679" s="88"/>
      <c r="AH679" s="97"/>
    </row>
    <row r="680" spans="1:34" ht="12.75" customHeight="1">
      <c r="A680" s="82"/>
      <c r="B680" s="137"/>
      <c r="C680" s="83"/>
      <c r="D680" s="83"/>
      <c r="E680" s="83"/>
      <c r="F680" s="83"/>
      <c r="G680" s="84"/>
      <c r="H680" s="104"/>
      <c r="I680" s="105"/>
      <c r="J680" s="83"/>
      <c r="K680" s="83"/>
      <c r="L680" s="87"/>
      <c r="M680" s="91"/>
      <c r="N680" s="141"/>
      <c r="O680" s="89"/>
      <c r="P680" s="89"/>
      <c r="Q680" s="91"/>
      <c r="R680" s="102"/>
      <c r="S680" s="103"/>
      <c r="T680" s="103"/>
      <c r="U680" s="94" t="s">
        <v>596</v>
      </c>
      <c r="V680" s="93"/>
      <c r="W680" s="103"/>
      <c r="X680" s="103"/>
      <c r="Y680" s="103"/>
      <c r="Z680" s="83"/>
      <c r="AA680" s="91"/>
      <c r="AB680" s="107"/>
      <c r="AC680" s="108"/>
      <c r="AD680" s="87"/>
      <c r="AE680" s="87"/>
      <c r="AF680" s="87"/>
      <c r="AG680" s="88"/>
      <c r="AH680" s="97"/>
    </row>
    <row r="681" spans="1:34" ht="12.75" customHeight="1">
      <c r="A681" s="82"/>
      <c r="B681" s="137"/>
      <c r="C681" s="83"/>
      <c r="D681" s="83"/>
      <c r="E681" s="83"/>
      <c r="F681" s="83"/>
      <c r="G681" s="84"/>
      <c r="H681" s="104"/>
      <c r="I681" s="105"/>
      <c r="J681" s="83"/>
      <c r="K681" s="83"/>
      <c r="L681" s="87"/>
      <c r="M681" s="91"/>
      <c r="N681" s="141"/>
      <c r="O681" s="89"/>
      <c r="P681" s="89"/>
      <c r="Q681" s="91"/>
      <c r="R681" s="102"/>
      <c r="S681" s="103"/>
      <c r="T681" s="103"/>
      <c r="U681" s="94" t="s">
        <v>596</v>
      </c>
      <c r="V681" s="93"/>
      <c r="W681" s="103"/>
      <c r="X681" s="103"/>
      <c r="Y681" s="103"/>
      <c r="Z681" s="83"/>
      <c r="AA681" s="91"/>
      <c r="AB681" s="107"/>
      <c r="AC681" s="108"/>
      <c r="AD681" s="87"/>
      <c r="AE681" s="87"/>
      <c r="AF681" s="87"/>
      <c r="AG681" s="88"/>
      <c r="AH681" s="97"/>
    </row>
    <row r="682" spans="1:34" ht="12.75" customHeight="1">
      <c r="A682" s="82"/>
      <c r="B682" s="137"/>
      <c r="C682" s="83"/>
      <c r="D682" s="83"/>
      <c r="E682" s="83"/>
      <c r="F682" s="83"/>
      <c r="G682" s="84"/>
      <c r="H682" s="104"/>
      <c r="I682" s="105"/>
      <c r="J682" s="83"/>
      <c r="K682" s="83"/>
      <c r="L682" s="87"/>
      <c r="M682" s="91"/>
      <c r="N682" s="141"/>
      <c r="O682" s="89"/>
      <c r="P682" s="89"/>
      <c r="Q682" s="91"/>
      <c r="R682" s="102"/>
      <c r="S682" s="103"/>
      <c r="T682" s="103"/>
      <c r="U682" s="94" t="s">
        <v>596</v>
      </c>
      <c r="V682" s="93"/>
      <c r="W682" s="103"/>
      <c r="X682" s="103"/>
      <c r="Y682" s="103"/>
      <c r="Z682" s="83"/>
      <c r="AA682" s="91"/>
      <c r="AB682" s="107"/>
      <c r="AC682" s="108"/>
      <c r="AD682" s="87"/>
      <c r="AE682" s="87"/>
      <c r="AF682" s="87"/>
      <c r="AG682" s="88"/>
      <c r="AH682" s="97"/>
    </row>
    <row r="683" spans="1:34" ht="12.75" customHeight="1">
      <c r="A683" s="82"/>
      <c r="B683" s="137"/>
      <c r="C683" s="83"/>
      <c r="D683" s="83"/>
      <c r="E683" s="83"/>
      <c r="F683" s="83"/>
      <c r="G683" s="84"/>
      <c r="H683" s="104"/>
      <c r="I683" s="105"/>
      <c r="J683" s="83"/>
      <c r="K683" s="83"/>
      <c r="L683" s="87"/>
      <c r="M683" s="91"/>
      <c r="N683" s="141"/>
      <c r="O683" s="89"/>
      <c r="P683" s="89"/>
      <c r="Q683" s="91"/>
      <c r="R683" s="102"/>
      <c r="S683" s="103"/>
      <c r="T683" s="103"/>
      <c r="U683" s="94" t="s">
        <v>596</v>
      </c>
      <c r="V683" s="93"/>
      <c r="W683" s="103"/>
      <c r="X683" s="103"/>
      <c r="Y683" s="103"/>
      <c r="Z683" s="83"/>
      <c r="AA683" s="91"/>
      <c r="AB683" s="107"/>
      <c r="AC683" s="108"/>
      <c r="AD683" s="87"/>
      <c r="AE683" s="87"/>
      <c r="AF683" s="87"/>
      <c r="AG683" s="88"/>
      <c r="AH683" s="97"/>
    </row>
    <row r="684" spans="1:34" ht="12.75" customHeight="1">
      <c r="A684" s="82"/>
      <c r="B684" s="137"/>
      <c r="C684" s="83"/>
      <c r="D684" s="83"/>
      <c r="E684" s="83"/>
      <c r="F684" s="83"/>
      <c r="G684" s="84"/>
      <c r="H684" s="104"/>
      <c r="I684" s="105"/>
      <c r="J684" s="83"/>
      <c r="K684" s="83"/>
      <c r="L684" s="87"/>
      <c r="M684" s="91"/>
      <c r="N684" s="141"/>
      <c r="O684" s="89"/>
      <c r="P684" s="89"/>
      <c r="Q684" s="91"/>
      <c r="R684" s="102"/>
      <c r="S684" s="103"/>
      <c r="T684" s="103"/>
      <c r="U684" s="94" t="s">
        <v>596</v>
      </c>
      <c r="V684" s="93"/>
      <c r="W684" s="103"/>
      <c r="X684" s="103"/>
      <c r="Y684" s="103"/>
      <c r="Z684" s="83"/>
      <c r="AA684" s="91"/>
      <c r="AB684" s="107"/>
      <c r="AC684" s="105"/>
      <c r="AD684" s="87"/>
      <c r="AE684" s="87"/>
      <c r="AF684" s="87"/>
      <c r="AG684" s="88"/>
      <c r="AH684" s="97"/>
    </row>
    <row r="685" spans="1:34" ht="12.75" customHeight="1">
      <c r="A685" s="82"/>
      <c r="B685" s="137"/>
      <c r="C685" s="83"/>
      <c r="D685" s="83"/>
      <c r="E685" s="83"/>
      <c r="F685" s="83"/>
      <c r="G685" s="84"/>
      <c r="H685" s="104"/>
      <c r="I685" s="105"/>
      <c r="J685" s="83"/>
      <c r="K685" s="83"/>
      <c r="L685" s="87"/>
      <c r="M685" s="91"/>
      <c r="N685" s="141"/>
      <c r="O685" s="89"/>
      <c r="P685" s="89"/>
      <c r="Q685" s="91"/>
      <c r="R685" s="102"/>
      <c r="S685" s="103"/>
      <c r="T685" s="103"/>
      <c r="U685" s="94" t="s">
        <v>596</v>
      </c>
      <c r="V685" s="93"/>
      <c r="W685" s="103"/>
      <c r="X685" s="103"/>
      <c r="Y685" s="103"/>
      <c r="Z685" s="83"/>
      <c r="AA685" s="91"/>
      <c r="AB685" s="107"/>
      <c r="AC685" s="108"/>
      <c r="AD685" s="87"/>
      <c r="AE685" s="87"/>
      <c r="AF685" s="87"/>
      <c r="AG685" s="88"/>
      <c r="AH685" s="97"/>
    </row>
    <row r="686" spans="1:34" ht="12.75" customHeight="1">
      <c r="A686" s="82"/>
      <c r="B686" s="137"/>
      <c r="C686" s="83"/>
      <c r="D686" s="83"/>
      <c r="E686" s="83"/>
      <c r="F686" s="83"/>
      <c r="G686" s="84"/>
      <c r="H686" s="104"/>
      <c r="I686" s="105"/>
      <c r="J686" s="83"/>
      <c r="K686" s="83"/>
      <c r="L686" s="87"/>
      <c r="M686" s="91"/>
      <c r="N686" s="141"/>
      <c r="O686" s="89"/>
      <c r="P686" s="89"/>
      <c r="Q686" s="91"/>
      <c r="R686" s="102"/>
      <c r="S686" s="103"/>
      <c r="T686" s="103"/>
      <c r="U686" s="94" t="s">
        <v>596</v>
      </c>
      <c r="V686" s="93"/>
      <c r="W686" s="103"/>
      <c r="X686" s="103"/>
      <c r="Y686" s="103"/>
      <c r="Z686" s="83"/>
      <c r="AA686" s="91"/>
      <c r="AB686" s="107"/>
      <c r="AC686" s="108"/>
      <c r="AD686" s="87"/>
      <c r="AE686" s="87"/>
      <c r="AF686" s="87"/>
      <c r="AG686" s="88"/>
      <c r="AH686" s="97"/>
    </row>
    <row r="687" spans="1:34" ht="12.75" customHeight="1">
      <c r="A687" s="82"/>
      <c r="B687" s="137"/>
      <c r="C687" s="83"/>
      <c r="D687" s="83"/>
      <c r="E687" s="83"/>
      <c r="F687" s="83"/>
      <c r="G687" s="84"/>
      <c r="H687" s="104"/>
      <c r="I687" s="105"/>
      <c r="J687" s="83"/>
      <c r="K687" s="83"/>
      <c r="L687" s="87"/>
      <c r="M687" s="91"/>
      <c r="N687" s="141"/>
      <c r="O687" s="89"/>
      <c r="P687" s="89"/>
      <c r="Q687" s="91"/>
      <c r="R687" s="102"/>
      <c r="S687" s="103"/>
      <c r="T687" s="103"/>
      <c r="U687" s="94" t="s">
        <v>596</v>
      </c>
      <c r="V687" s="93"/>
      <c r="W687" s="103"/>
      <c r="X687" s="103"/>
      <c r="Y687" s="103"/>
      <c r="Z687" s="83"/>
      <c r="AA687" s="91"/>
      <c r="AB687" s="107"/>
      <c r="AC687" s="108"/>
      <c r="AD687" s="87"/>
      <c r="AE687" s="87"/>
      <c r="AF687" s="87"/>
      <c r="AG687" s="88"/>
      <c r="AH687" s="97"/>
    </row>
    <row r="688" spans="1:34" ht="12.75" customHeight="1">
      <c r="A688" s="82"/>
      <c r="B688" s="137"/>
      <c r="C688" s="83"/>
      <c r="D688" s="83"/>
      <c r="E688" s="83"/>
      <c r="F688" s="83"/>
      <c r="G688" s="84"/>
      <c r="H688" s="104"/>
      <c r="I688" s="105"/>
      <c r="J688" s="83"/>
      <c r="K688" s="83"/>
      <c r="L688" s="87"/>
      <c r="M688" s="91"/>
      <c r="N688" s="141"/>
      <c r="O688" s="89"/>
      <c r="P688" s="89"/>
      <c r="Q688" s="91"/>
      <c r="R688" s="102"/>
      <c r="S688" s="103"/>
      <c r="T688" s="103"/>
      <c r="U688" s="94" t="s">
        <v>596</v>
      </c>
      <c r="V688" s="93"/>
      <c r="W688" s="103"/>
      <c r="X688" s="103"/>
      <c r="Y688" s="103"/>
      <c r="Z688" s="83"/>
      <c r="AA688" s="91"/>
      <c r="AB688" s="107"/>
      <c r="AC688" s="108"/>
      <c r="AD688" s="87"/>
      <c r="AE688" s="87"/>
      <c r="AF688" s="87"/>
      <c r="AG688" s="88"/>
      <c r="AH688" s="97"/>
    </row>
    <row r="689" spans="1:34" ht="12.75" customHeight="1">
      <c r="A689" s="82"/>
      <c r="B689" s="137"/>
      <c r="C689" s="83"/>
      <c r="D689" s="83"/>
      <c r="E689" s="83"/>
      <c r="F689" s="83"/>
      <c r="G689" s="84"/>
      <c r="H689" s="104"/>
      <c r="I689" s="105"/>
      <c r="J689" s="83"/>
      <c r="K689" s="83"/>
      <c r="L689" s="87"/>
      <c r="M689" s="91"/>
      <c r="N689" s="141"/>
      <c r="O689" s="89"/>
      <c r="P689" s="89"/>
      <c r="Q689" s="91"/>
      <c r="R689" s="102"/>
      <c r="S689" s="103"/>
      <c r="T689" s="103"/>
      <c r="U689" s="94" t="s">
        <v>596</v>
      </c>
      <c r="V689" s="93"/>
      <c r="W689" s="103"/>
      <c r="X689" s="103"/>
      <c r="Y689" s="103"/>
      <c r="Z689" s="83"/>
      <c r="AA689" s="91"/>
      <c r="AB689" s="107"/>
      <c r="AC689" s="108"/>
      <c r="AD689" s="87"/>
      <c r="AE689" s="87"/>
      <c r="AF689" s="87"/>
      <c r="AG689" s="88"/>
      <c r="AH689" s="97"/>
    </row>
    <row r="690" spans="1:34" ht="12.75" customHeight="1">
      <c r="A690" s="82"/>
      <c r="B690" s="137"/>
      <c r="C690" s="83"/>
      <c r="D690" s="83"/>
      <c r="E690" s="83"/>
      <c r="F690" s="83"/>
      <c r="G690" s="84"/>
      <c r="H690" s="104"/>
      <c r="I690" s="105"/>
      <c r="J690" s="83"/>
      <c r="K690" s="83"/>
      <c r="L690" s="87"/>
      <c r="M690" s="91"/>
      <c r="N690" s="141"/>
      <c r="O690" s="89"/>
      <c r="P690" s="89"/>
      <c r="Q690" s="91"/>
      <c r="R690" s="102"/>
      <c r="S690" s="103"/>
      <c r="T690" s="103"/>
      <c r="U690" s="94" t="s">
        <v>596</v>
      </c>
      <c r="V690" s="93"/>
      <c r="W690" s="103"/>
      <c r="X690" s="103"/>
      <c r="Y690" s="103"/>
      <c r="Z690" s="83"/>
      <c r="AA690" s="91"/>
      <c r="AB690" s="107"/>
      <c r="AC690" s="108"/>
      <c r="AD690" s="87"/>
      <c r="AE690" s="87"/>
      <c r="AF690" s="87"/>
      <c r="AG690" s="88"/>
      <c r="AH690" s="97"/>
    </row>
    <row r="691" spans="1:34" ht="12.75" customHeight="1">
      <c r="A691" s="82"/>
      <c r="B691" s="137"/>
      <c r="C691" s="83"/>
      <c r="D691" s="83"/>
      <c r="E691" s="83"/>
      <c r="F691" s="83"/>
      <c r="G691" s="84"/>
      <c r="H691" s="104"/>
      <c r="I691" s="105"/>
      <c r="J691" s="83"/>
      <c r="K691" s="83"/>
      <c r="L691" s="87"/>
      <c r="M691" s="91"/>
      <c r="N691" s="141"/>
      <c r="O691" s="89"/>
      <c r="P691" s="89"/>
      <c r="Q691" s="91"/>
      <c r="R691" s="102"/>
      <c r="S691" s="103"/>
      <c r="T691" s="103"/>
      <c r="U691" s="94" t="s">
        <v>596</v>
      </c>
      <c r="V691" s="93"/>
      <c r="W691" s="103"/>
      <c r="X691" s="103"/>
      <c r="Y691" s="103"/>
      <c r="Z691" s="83"/>
      <c r="AA691" s="91"/>
      <c r="AB691" s="107"/>
      <c r="AC691" s="108"/>
      <c r="AD691" s="87"/>
      <c r="AE691" s="87"/>
      <c r="AF691" s="87"/>
      <c r="AG691" s="88"/>
      <c r="AH691" s="97"/>
    </row>
    <row r="692" spans="1:34" ht="12.75" customHeight="1">
      <c r="A692" s="82"/>
      <c r="B692" s="137"/>
      <c r="C692" s="83"/>
      <c r="D692" s="83"/>
      <c r="E692" s="83"/>
      <c r="F692" s="83"/>
      <c r="G692" s="84"/>
      <c r="H692" s="104"/>
      <c r="I692" s="105"/>
      <c r="J692" s="83"/>
      <c r="K692" s="83"/>
      <c r="L692" s="87"/>
      <c r="M692" s="91"/>
      <c r="N692" s="141"/>
      <c r="O692" s="89"/>
      <c r="P692" s="89"/>
      <c r="Q692" s="91"/>
      <c r="R692" s="102"/>
      <c r="S692" s="103"/>
      <c r="T692" s="103"/>
      <c r="U692" s="94" t="s">
        <v>596</v>
      </c>
      <c r="V692" s="93"/>
      <c r="W692" s="103"/>
      <c r="X692" s="103"/>
      <c r="Y692" s="103"/>
      <c r="Z692" s="83"/>
      <c r="AA692" s="91"/>
      <c r="AB692" s="107"/>
      <c r="AC692" s="108"/>
      <c r="AD692" s="87"/>
      <c r="AE692" s="87"/>
      <c r="AF692" s="87"/>
      <c r="AG692" s="88"/>
      <c r="AH692" s="97"/>
    </row>
    <row r="693" spans="1:34" ht="12.75" customHeight="1">
      <c r="A693" s="82"/>
      <c r="B693" s="137"/>
      <c r="C693" s="83"/>
      <c r="D693" s="83"/>
      <c r="E693" s="83"/>
      <c r="F693" s="83"/>
      <c r="G693" s="84"/>
      <c r="H693" s="104"/>
      <c r="I693" s="105"/>
      <c r="J693" s="83"/>
      <c r="K693" s="83"/>
      <c r="L693" s="87"/>
      <c r="M693" s="91"/>
      <c r="N693" s="141"/>
      <c r="O693" s="89"/>
      <c r="P693" s="89"/>
      <c r="Q693" s="91"/>
      <c r="R693" s="102"/>
      <c r="S693" s="103"/>
      <c r="T693" s="103"/>
      <c r="U693" s="94" t="s">
        <v>596</v>
      </c>
      <c r="V693" s="93"/>
      <c r="W693" s="103"/>
      <c r="X693" s="103"/>
      <c r="Y693" s="103"/>
      <c r="Z693" s="83"/>
      <c r="AA693" s="91"/>
      <c r="AB693" s="107"/>
      <c r="AC693" s="108"/>
      <c r="AD693" s="87"/>
      <c r="AE693" s="87"/>
      <c r="AF693" s="87"/>
      <c r="AG693" s="88"/>
      <c r="AH693" s="97"/>
    </row>
    <row r="694" spans="1:34" ht="12.75" customHeight="1">
      <c r="A694" s="82"/>
      <c r="B694" s="137"/>
      <c r="C694" s="83"/>
      <c r="D694" s="83"/>
      <c r="E694" s="83"/>
      <c r="F694" s="83"/>
      <c r="G694" s="84"/>
      <c r="H694" s="104"/>
      <c r="I694" s="105"/>
      <c r="J694" s="83"/>
      <c r="K694" s="83"/>
      <c r="L694" s="87"/>
      <c r="M694" s="91"/>
      <c r="N694" s="141"/>
      <c r="O694" s="89"/>
      <c r="P694" s="89"/>
      <c r="Q694" s="91"/>
      <c r="R694" s="102"/>
      <c r="S694" s="103"/>
      <c r="T694" s="103"/>
      <c r="U694" s="94" t="s">
        <v>596</v>
      </c>
      <c r="V694" s="93"/>
      <c r="W694" s="103"/>
      <c r="X694" s="103"/>
      <c r="Y694" s="103"/>
      <c r="Z694" s="83"/>
      <c r="AA694" s="91"/>
      <c r="AB694" s="107"/>
      <c r="AC694" s="108"/>
      <c r="AD694" s="87"/>
      <c r="AE694" s="87"/>
      <c r="AF694" s="87"/>
      <c r="AG694" s="88"/>
      <c r="AH694" s="97"/>
    </row>
    <row r="695" spans="1:34" ht="12.75" customHeight="1">
      <c r="A695" s="82"/>
      <c r="B695" s="137"/>
      <c r="C695" s="83"/>
      <c r="D695" s="83"/>
      <c r="E695" s="83"/>
      <c r="F695" s="83"/>
      <c r="G695" s="84"/>
      <c r="H695" s="104"/>
      <c r="I695" s="105"/>
      <c r="J695" s="83"/>
      <c r="K695" s="83"/>
      <c r="L695" s="87"/>
      <c r="M695" s="91"/>
      <c r="N695" s="141"/>
      <c r="O695" s="89"/>
      <c r="P695" s="89"/>
      <c r="Q695" s="91"/>
      <c r="R695" s="102"/>
      <c r="S695" s="103"/>
      <c r="T695" s="103"/>
      <c r="U695" s="94" t="s">
        <v>596</v>
      </c>
      <c r="V695" s="93"/>
      <c r="W695" s="103"/>
      <c r="X695" s="103"/>
      <c r="Y695" s="103"/>
      <c r="Z695" s="83"/>
      <c r="AA695" s="91"/>
      <c r="AB695" s="107"/>
      <c r="AC695" s="108"/>
      <c r="AD695" s="87"/>
      <c r="AE695" s="87"/>
      <c r="AF695" s="87"/>
      <c r="AG695" s="88"/>
      <c r="AH695" s="97"/>
    </row>
    <row r="696" spans="1:34" ht="12.75" customHeight="1">
      <c r="A696" s="82"/>
      <c r="B696" s="137"/>
      <c r="C696" s="83"/>
      <c r="D696" s="83"/>
      <c r="E696" s="83"/>
      <c r="F696" s="83"/>
      <c r="G696" s="84"/>
      <c r="H696" s="104"/>
      <c r="I696" s="105"/>
      <c r="J696" s="83"/>
      <c r="K696" s="83"/>
      <c r="L696" s="87"/>
      <c r="M696" s="91"/>
      <c r="N696" s="141"/>
      <c r="O696" s="89"/>
      <c r="P696" s="89"/>
      <c r="Q696" s="91"/>
      <c r="R696" s="102"/>
      <c r="S696" s="103"/>
      <c r="T696" s="103"/>
      <c r="U696" s="94" t="s">
        <v>596</v>
      </c>
      <c r="V696" s="93"/>
      <c r="W696" s="103"/>
      <c r="X696" s="103"/>
      <c r="Y696" s="103"/>
      <c r="Z696" s="83"/>
      <c r="AA696" s="91"/>
      <c r="AB696" s="107"/>
      <c r="AC696" s="108"/>
      <c r="AD696" s="87"/>
      <c r="AE696" s="87"/>
      <c r="AF696" s="87"/>
      <c r="AG696" s="88"/>
      <c r="AH696" s="97"/>
    </row>
    <row r="697" spans="1:34" ht="12.75" customHeight="1">
      <c r="A697" s="82"/>
      <c r="B697" s="137"/>
      <c r="C697" s="83"/>
      <c r="D697" s="83"/>
      <c r="E697" s="83"/>
      <c r="F697" s="83"/>
      <c r="G697" s="84"/>
      <c r="H697" s="104"/>
      <c r="I697" s="105"/>
      <c r="J697" s="83"/>
      <c r="K697" s="83"/>
      <c r="L697" s="87"/>
      <c r="M697" s="91"/>
      <c r="N697" s="141"/>
      <c r="O697" s="89"/>
      <c r="P697" s="89"/>
      <c r="Q697" s="91"/>
      <c r="R697" s="102"/>
      <c r="S697" s="103"/>
      <c r="T697" s="103"/>
      <c r="U697" s="94" t="s">
        <v>596</v>
      </c>
      <c r="V697" s="93"/>
      <c r="W697" s="103"/>
      <c r="X697" s="103"/>
      <c r="Y697" s="103"/>
      <c r="Z697" s="83"/>
      <c r="AA697" s="91"/>
      <c r="AB697" s="107"/>
      <c r="AC697" s="108"/>
      <c r="AD697" s="87"/>
      <c r="AE697" s="87"/>
      <c r="AF697" s="87"/>
      <c r="AG697" s="88"/>
      <c r="AH697" s="97"/>
    </row>
    <row r="698" spans="1:34" ht="12.75" customHeight="1">
      <c r="A698" s="82"/>
      <c r="B698" s="137"/>
      <c r="C698" s="83"/>
      <c r="D698" s="83"/>
      <c r="E698" s="83"/>
      <c r="F698" s="83"/>
      <c r="G698" s="84"/>
      <c r="H698" s="104"/>
      <c r="I698" s="105"/>
      <c r="J698" s="83"/>
      <c r="K698" s="83"/>
      <c r="L698" s="87"/>
      <c r="M698" s="91"/>
      <c r="N698" s="141"/>
      <c r="O698" s="89"/>
      <c r="P698" s="89"/>
      <c r="Q698" s="91"/>
      <c r="R698" s="102"/>
      <c r="S698" s="103"/>
      <c r="T698" s="103"/>
      <c r="U698" s="94" t="s">
        <v>596</v>
      </c>
      <c r="V698" s="93"/>
      <c r="W698" s="103"/>
      <c r="X698" s="103"/>
      <c r="Y698" s="103"/>
      <c r="Z698" s="83"/>
      <c r="AA698" s="91"/>
      <c r="AB698" s="107"/>
      <c r="AC698" s="108"/>
      <c r="AD698" s="87"/>
      <c r="AE698" s="87"/>
      <c r="AF698" s="87"/>
      <c r="AG698" s="88"/>
      <c r="AH698" s="97"/>
    </row>
    <row r="699" spans="1:34" ht="12.75" customHeight="1">
      <c r="A699" s="82"/>
      <c r="B699" s="137"/>
      <c r="C699" s="83"/>
      <c r="D699" s="83"/>
      <c r="E699" s="83"/>
      <c r="F699" s="83"/>
      <c r="G699" s="84"/>
      <c r="H699" s="104"/>
      <c r="I699" s="105"/>
      <c r="J699" s="83"/>
      <c r="K699" s="83"/>
      <c r="L699" s="87"/>
      <c r="M699" s="91"/>
      <c r="N699" s="141"/>
      <c r="O699" s="89"/>
      <c r="P699" s="89"/>
      <c r="Q699" s="91"/>
      <c r="R699" s="102"/>
      <c r="S699" s="103"/>
      <c r="T699" s="103"/>
      <c r="U699" s="94" t="s">
        <v>596</v>
      </c>
      <c r="V699" s="93"/>
      <c r="W699" s="103"/>
      <c r="X699" s="103"/>
      <c r="Y699" s="103"/>
      <c r="Z699" s="83"/>
      <c r="AA699" s="91"/>
      <c r="AB699" s="107"/>
      <c r="AC699" s="108"/>
      <c r="AD699" s="87"/>
      <c r="AE699" s="87"/>
      <c r="AF699" s="87"/>
      <c r="AG699" s="88"/>
      <c r="AH699" s="97"/>
    </row>
    <row r="700" spans="1:34" ht="12.75" customHeight="1">
      <c r="A700" s="82"/>
      <c r="B700" s="137"/>
      <c r="C700" s="83"/>
      <c r="D700" s="83"/>
      <c r="E700" s="83"/>
      <c r="F700" s="83"/>
      <c r="G700" s="84"/>
      <c r="H700" s="104"/>
      <c r="I700" s="105"/>
      <c r="J700" s="83"/>
      <c r="K700" s="83"/>
      <c r="L700" s="87"/>
      <c r="M700" s="91"/>
      <c r="N700" s="141"/>
      <c r="O700" s="89"/>
      <c r="P700" s="89"/>
      <c r="Q700" s="91"/>
      <c r="R700" s="102"/>
      <c r="S700" s="103"/>
      <c r="T700" s="103"/>
      <c r="U700" s="94" t="s">
        <v>596</v>
      </c>
      <c r="V700" s="93"/>
      <c r="W700" s="103"/>
      <c r="X700" s="103"/>
      <c r="Y700" s="103"/>
      <c r="Z700" s="83"/>
      <c r="AA700" s="91"/>
      <c r="AB700" s="107"/>
      <c r="AC700" s="108"/>
      <c r="AD700" s="87"/>
      <c r="AE700" s="87"/>
      <c r="AF700" s="87"/>
      <c r="AG700" s="88"/>
      <c r="AH700" s="97"/>
    </row>
    <row r="701" spans="1:34" ht="12.75" customHeight="1">
      <c r="A701" s="82"/>
      <c r="B701" s="137"/>
      <c r="C701" s="83"/>
      <c r="D701" s="83"/>
      <c r="E701" s="83"/>
      <c r="F701" s="83"/>
      <c r="G701" s="84"/>
      <c r="H701" s="104"/>
      <c r="I701" s="105"/>
      <c r="J701" s="83"/>
      <c r="K701" s="83"/>
      <c r="L701" s="87"/>
      <c r="M701" s="91"/>
      <c r="N701" s="141"/>
      <c r="O701" s="89"/>
      <c r="P701" s="89"/>
      <c r="Q701" s="91"/>
      <c r="R701" s="102"/>
      <c r="S701" s="103"/>
      <c r="T701" s="103"/>
      <c r="U701" s="94" t="s">
        <v>596</v>
      </c>
      <c r="V701" s="93"/>
      <c r="W701" s="103"/>
      <c r="X701" s="103"/>
      <c r="Y701" s="103"/>
      <c r="Z701" s="83"/>
      <c r="AA701" s="91"/>
      <c r="AB701" s="107"/>
      <c r="AC701" s="108"/>
      <c r="AD701" s="87"/>
      <c r="AE701" s="87"/>
      <c r="AF701" s="87"/>
      <c r="AG701" s="88"/>
      <c r="AH701" s="97"/>
    </row>
    <row r="702" spans="1:34" ht="12.75" customHeight="1">
      <c r="A702" s="82"/>
      <c r="B702" s="137"/>
      <c r="C702" s="83"/>
      <c r="D702" s="83"/>
      <c r="E702" s="83"/>
      <c r="F702" s="83"/>
      <c r="G702" s="84"/>
      <c r="H702" s="104"/>
      <c r="I702" s="105"/>
      <c r="J702" s="83"/>
      <c r="K702" s="83"/>
      <c r="L702" s="87"/>
      <c r="M702" s="91"/>
      <c r="N702" s="141"/>
      <c r="O702" s="89"/>
      <c r="P702" s="89"/>
      <c r="Q702" s="91"/>
      <c r="R702" s="102"/>
      <c r="S702" s="103"/>
      <c r="T702" s="103"/>
      <c r="U702" s="94" t="s">
        <v>596</v>
      </c>
      <c r="V702" s="93"/>
      <c r="W702" s="103"/>
      <c r="X702" s="103"/>
      <c r="Y702" s="103"/>
      <c r="Z702" s="83"/>
      <c r="AA702" s="91"/>
      <c r="AB702" s="107"/>
      <c r="AC702" s="108"/>
      <c r="AD702" s="87"/>
      <c r="AE702" s="87"/>
      <c r="AF702" s="87"/>
      <c r="AG702" s="88"/>
      <c r="AH702" s="97"/>
    </row>
    <row r="703" spans="1:34" ht="12.75" customHeight="1">
      <c r="A703" s="82"/>
      <c r="B703" s="137"/>
      <c r="C703" s="83"/>
      <c r="D703" s="83"/>
      <c r="E703" s="83"/>
      <c r="F703" s="83"/>
      <c r="G703" s="84"/>
      <c r="H703" s="104"/>
      <c r="I703" s="105"/>
      <c r="J703" s="83"/>
      <c r="K703" s="83"/>
      <c r="L703" s="87"/>
      <c r="M703" s="91"/>
      <c r="N703" s="141"/>
      <c r="O703" s="89"/>
      <c r="P703" s="89"/>
      <c r="Q703" s="91"/>
      <c r="R703" s="102"/>
      <c r="S703" s="103"/>
      <c r="T703" s="103"/>
      <c r="U703" s="94" t="s">
        <v>596</v>
      </c>
      <c r="V703" s="93"/>
      <c r="W703" s="103"/>
      <c r="X703" s="103"/>
      <c r="Y703" s="103"/>
      <c r="Z703" s="83"/>
      <c r="AA703" s="91"/>
      <c r="AB703" s="107"/>
      <c r="AC703" s="108"/>
      <c r="AD703" s="87"/>
      <c r="AE703" s="87"/>
      <c r="AF703" s="87"/>
      <c r="AG703" s="88"/>
      <c r="AH703" s="97"/>
    </row>
    <row r="704" spans="1:34" ht="12.75" customHeight="1">
      <c r="A704" s="82"/>
      <c r="B704" s="137"/>
      <c r="C704" s="83"/>
      <c r="D704" s="83"/>
      <c r="E704" s="83"/>
      <c r="F704" s="83"/>
      <c r="G704" s="84"/>
      <c r="H704" s="104"/>
      <c r="I704" s="105"/>
      <c r="J704" s="83"/>
      <c r="K704" s="83"/>
      <c r="L704" s="87"/>
      <c r="M704" s="91"/>
      <c r="N704" s="141"/>
      <c r="O704" s="89"/>
      <c r="P704" s="89"/>
      <c r="Q704" s="91"/>
      <c r="R704" s="102"/>
      <c r="S704" s="103"/>
      <c r="T704" s="103"/>
      <c r="U704" s="94" t="s">
        <v>596</v>
      </c>
      <c r="V704" s="93"/>
      <c r="W704" s="103"/>
      <c r="X704" s="103"/>
      <c r="Y704" s="103"/>
      <c r="Z704" s="83"/>
      <c r="AA704" s="91"/>
      <c r="AB704" s="107"/>
      <c r="AC704" s="108"/>
      <c r="AD704" s="87"/>
      <c r="AE704" s="87"/>
      <c r="AF704" s="87"/>
      <c r="AG704" s="88"/>
      <c r="AH704" s="97"/>
    </row>
    <row r="705" spans="1:34" ht="12.75" customHeight="1">
      <c r="A705" s="82"/>
      <c r="B705" s="137"/>
      <c r="C705" s="83"/>
      <c r="D705" s="83"/>
      <c r="E705" s="83"/>
      <c r="F705" s="83"/>
      <c r="G705" s="84"/>
      <c r="H705" s="104"/>
      <c r="I705" s="105"/>
      <c r="J705" s="83"/>
      <c r="K705" s="83"/>
      <c r="L705" s="87"/>
      <c r="M705" s="91"/>
      <c r="N705" s="141"/>
      <c r="O705" s="89"/>
      <c r="P705" s="89"/>
      <c r="Q705" s="91"/>
      <c r="R705" s="102"/>
      <c r="S705" s="103"/>
      <c r="T705" s="103"/>
      <c r="U705" s="94" t="s">
        <v>596</v>
      </c>
      <c r="V705" s="93"/>
      <c r="W705" s="103"/>
      <c r="X705" s="103"/>
      <c r="Y705" s="103"/>
      <c r="Z705" s="83"/>
      <c r="AA705" s="91"/>
      <c r="AB705" s="107"/>
      <c r="AC705" s="108"/>
      <c r="AD705" s="87"/>
      <c r="AE705" s="87"/>
      <c r="AF705" s="87"/>
      <c r="AG705" s="88"/>
      <c r="AH705" s="97"/>
    </row>
    <row r="706" spans="1:34" ht="12.75" customHeight="1">
      <c r="A706" s="82"/>
      <c r="B706" s="137"/>
      <c r="C706" s="83"/>
      <c r="D706" s="83"/>
      <c r="E706" s="83"/>
      <c r="F706" s="83"/>
      <c r="G706" s="84"/>
      <c r="H706" s="104"/>
      <c r="I706" s="105"/>
      <c r="J706" s="83"/>
      <c r="K706" s="83"/>
      <c r="L706" s="87"/>
      <c r="M706" s="91"/>
      <c r="N706" s="141"/>
      <c r="O706" s="89"/>
      <c r="P706" s="89"/>
      <c r="Q706" s="91"/>
      <c r="R706" s="102"/>
      <c r="S706" s="103"/>
      <c r="T706" s="103"/>
      <c r="U706" s="94" t="s">
        <v>596</v>
      </c>
      <c r="V706" s="93"/>
      <c r="W706" s="103"/>
      <c r="X706" s="103"/>
      <c r="Y706" s="103"/>
      <c r="Z706" s="83"/>
      <c r="AA706" s="91"/>
      <c r="AB706" s="107"/>
      <c r="AC706" s="108"/>
      <c r="AD706" s="87"/>
      <c r="AE706" s="87"/>
      <c r="AF706" s="87"/>
      <c r="AG706" s="88"/>
      <c r="AH706" s="97"/>
    </row>
    <row r="707" spans="1:34" ht="12.75" customHeight="1">
      <c r="A707" s="82"/>
      <c r="B707" s="137"/>
      <c r="C707" s="83"/>
      <c r="D707" s="83"/>
      <c r="E707" s="83"/>
      <c r="F707" s="83"/>
      <c r="G707" s="84"/>
      <c r="H707" s="104"/>
      <c r="I707" s="105"/>
      <c r="J707" s="83"/>
      <c r="K707" s="83"/>
      <c r="L707" s="87"/>
      <c r="M707" s="91"/>
      <c r="N707" s="141"/>
      <c r="O707" s="89"/>
      <c r="P707" s="89"/>
      <c r="Q707" s="91"/>
      <c r="R707" s="102"/>
      <c r="S707" s="103"/>
      <c r="T707" s="103"/>
      <c r="U707" s="94" t="s">
        <v>596</v>
      </c>
      <c r="V707" s="93"/>
      <c r="W707" s="103"/>
      <c r="X707" s="103"/>
      <c r="Y707" s="103"/>
      <c r="Z707" s="83"/>
      <c r="AA707" s="91"/>
      <c r="AB707" s="107"/>
      <c r="AC707" s="108"/>
      <c r="AD707" s="87"/>
      <c r="AE707" s="87"/>
      <c r="AF707" s="87"/>
      <c r="AG707" s="88"/>
      <c r="AH707" s="97"/>
    </row>
    <row r="708" spans="1:34" ht="12.75" customHeight="1">
      <c r="A708" s="82"/>
      <c r="B708" s="137"/>
      <c r="C708" s="83"/>
      <c r="D708" s="83"/>
      <c r="E708" s="83"/>
      <c r="F708" s="83"/>
      <c r="G708" s="84"/>
      <c r="H708" s="104"/>
      <c r="I708" s="105"/>
      <c r="J708" s="83"/>
      <c r="K708" s="83"/>
      <c r="L708" s="87"/>
      <c r="M708" s="91"/>
      <c r="N708" s="141"/>
      <c r="O708" s="89"/>
      <c r="P708" s="89"/>
      <c r="Q708" s="91"/>
      <c r="R708" s="102"/>
      <c r="S708" s="103"/>
      <c r="T708" s="103"/>
      <c r="U708" s="94" t="s">
        <v>596</v>
      </c>
      <c r="V708" s="93"/>
      <c r="W708" s="103"/>
      <c r="X708" s="103"/>
      <c r="Y708" s="103"/>
      <c r="Z708" s="83"/>
      <c r="AA708" s="91"/>
      <c r="AB708" s="107"/>
      <c r="AC708" s="108"/>
      <c r="AD708" s="87"/>
      <c r="AE708" s="87"/>
      <c r="AF708" s="87"/>
      <c r="AG708" s="88"/>
      <c r="AH708" s="97"/>
    </row>
    <row r="709" spans="1:34" ht="12.75" customHeight="1">
      <c r="A709" s="82"/>
      <c r="B709" s="137"/>
      <c r="C709" s="83"/>
      <c r="D709" s="83"/>
      <c r="E709" s="83"/>
      <c r="F709" s="83"/>
      <c r="G709" s="84"/>
      <c r="H709" s="104"/>
      <c r="I709" s="105"/>
      <c r="J709" s="83"/>
      <c r="K709" s="83"/>
      <c r="L709" s="87"/>
      <c r="M709" s="91"/>
      <c r="N709" s="141"/>
      <c r="O709" s="89"/>
      <c r="P709" s="89"/>
      <c r="Q709" s="91"/>
      <c r="R709" s="102"/>
      <c r="S709" s="103"/>
      <c r="T709" s="103"/>
      <c r="U709" s="94" t="s">
        <v>596</v>
      </c>
      <c r="V709" s="93"/>
      <c r="W709" s="103"/>
      <c r="X709" s="103"/>
      <c r="Y709" s="103"/>
      <c r="Z709" s="83"/>
      <c r="AA709" s="91"/>
      <c r="AB709" s="107"/>
      <c r="AC709" s="108"/>
      <c r="AD709" s="87"/>
      <c r="AE709" s="87"/>
      <c r="AF709" s="87"/>
      <c r="AG709" s="88"/>
      <c r="AH709" s="97"/>
    </row>
    <row r="710" spans="1:34" ht="12.75" customHeight="1">
      <c r="A710" s="82"/>
      <c r="B710" s="137"/>
      <c r="C710" s="83"/>
      <c r="D710" s="83"/>
      <c r="E710" s="83"/>
      <c r="F710" s="83"/>
      <c r="G710" s="84"/>
      <c r="H710" s="104"/>
      <c r="I710" s="105"/>
      <c r="J710" s="83"/>
      <c r="K710" s="83"/>
      <c r="L710" s="87"/>
      <c r="M710" s="91"/>
      <c r="N710" s="141"/>
      <c r="O710" s="89"/>
      <c r="P710" s="89"/>
      <c r="Q710" s="91"/>
      <c r="R710" s="102"/>
      <c r="S710" s="103"/>
      <c r="T710" s="103"/>
      <c r="U710" s="94" t="s">
        <v>596</v>
      </c>
      <c r="V710" s="93"/>
      <c r="W710" s="103"/>
      <c r="X710" s="103"/>
      <c r="Y710" s="103"/>
      <c r="Z710" s="83"/>
      <c r="AA710" s="91"/>
      <c r="AB710" s="107"/>
      <c r="AC710" s="108"/>
      <c r="AD710" s="87"/>
      <c r="AE710" s="87"/>
      <c r="AF710" s="87"/>
      <c r="AG710" s="88"/>
      <c r="AH710" s="97"/>
    </row>
    <row r="711" spans="1:34" ht="12.75" customHeight="1">
      <c r="A711" s="82"/>
      <c r="B711" s="137"/>
      <c r="C711" s="83"/>
      <c r="D711" s="83"/>
      <c r="E711" s="83"/>
      <c r="F711" s="83"/>
      <c r="G711" s="84"/>
      <c r="H711" s="104"/>
      <c r="I711" s="105"/>
      <c r="J711" s="83"/>
      <c r="K711" s="83"/>
      <c r="L711" s="87"/>
      <c r="M711" s="91"/>
      <c r="N711" s="141"/>
      <c r="O711" s="89"/>
      <c r="P711" s="89"/>
      <c r="Q711" s="91"/>
      <c r="R711" s="102"/>
      <c r="S711" s="103"/>
      <c r="T711" s="103"/>
      <c r="U711" s="94" t="s">
        <v>596</v>
      </c>
      <c r="V711" s="93"/>
      <c r="W711" s="103"/>
      <c r="X711" s="103"/>
      <c r="Y711" s="103"/>
      <c r="Z711" s="83"/>
      <c r="AA711" s="91"/>
      <c r="AB711" s="107"/>
      <c r="AC711" s="108"/>
      <c r="AD711" s="87"/>
      <c r="AE711" s="87"/>
      <c r="AF711" s="87"/>
      <c r="AG711" s="88"/>
      <c r="AH711" s="97"/>
    </row>
    <row r="712" spans="1:34" ht="12.75" customHeight="1">
      <c r="A712" s="82"/>
      <c r="B712" s="137"/>
      <c r="C712" s="83"/>
      <c r="D712" s="83"/>
      <c r="E712" s="83"/>
      <c r="F712" s="83"/>
      <c r="G712" s="84"/>
      <c r="H712" s="104"/>
      <c r="I712" s="105"/>
      <c r="J712" s="83"/>
      <c r="K712" s="83"/>
      <c r="L712" s="87"/>
      <c r="M712" s="91"/>
      <c r="N712" s="141"/>
      <c r="O712" s="89"/>
      <c r="P712" s="89"/>
      <c r="Q712" s="91"/>
      <c r="R712" s="102"/>
      <c r="S712" s="103"/>
      <c r="T712" s="103"/>
      <c r="U712" s="94" t="s">
        <v>596</v>
      </c>
      <c r="V712" s="93"/>
      <c r="W712" s="103"/>
      <c r="X712" s="103"/>
      <c r="Y712" s="103"/>
      <c r="Z712" s="83"/>
      <c r="AA712" s="91"/>
      <c r="AB712" s="107"/>
      <c r="AC712" s="108"/>
      <c r="AD712" s="87"/>
      <c r="AE712" s="87"/>
      <c r="AF712" s="87"/>
      <c r="AG712" s="88"/>
      <c r="AH712" s="97"/>
    </row>
    <row r="713" spans="1:34" ht="12.75" customHeight="1">
      <c r="A713" s="82"/>
      <c r="B713" s="137"/>
      <c r="C713" s="83"/>
      <c r="D713" s="83"/>
      <c r="E713" s="83"/>
      <c r="F713" s="83"/>
      <c r="G713" s="84"/>
      <c r="H713" s="104"/>
      <c r="I713" s="105"/>
      <c r="J713" s="83"/>
      <c r="K713" s="83"/>
      <c r="L713" s="87"/>
      <c r="M713" s="91"/>
      <c r="N713" s="141"/>
      <c r="O713" s="89"/>
      <c r="P713" s="89"/>
      <c r="Q713" s="91"/>
      <c r="R713" s="102"/>
      <c r="S713" s="103"/>
      <c r="T713" s="103"/>
      <c r="U713" s="94" t="s">
        <v>596</v>
      </c>
      <c r="V713" s="93"/>
      <c r="W713" s="103"/>
      <c r="X713" s="103"/>
      <c r="Y713" s="103"/>
      <c r="Z713" s="83"/>
      <c r="AA713" s="91"/>
      <c r="AB713" s="107"/>
      <c r="AC713" s="108"/>
      <c r="AD713" s="87"/>
      <c r="AE713" s="87"/>
      <c r="AF713" s="87"/>
      <c r="AG713" s="88"/>
      <c r="AH713" s="97"/>
    </row>
    <row r="714" spans="1:34" ht="12.75" customHeight="1">
      <c r="A714" s="82"/>
      <c r="B714" s="137"/>
      <c r="C714" s="83"/>
      <c r="D714" s="83"/>
      <c r="E714" s="83"/>
      <c r="F714" s="83"/>
      <c r="G714" s="84"/>
      <c r="H714" s="104"/>
      <c r="I714" s="105"/>
      <c r="J714" s="83"/>
      <c r="K714" s="83"/>
      <c r="L714" s="87"/>
      <c r="M714" s="91"/>
      <c r="N714" s="141"/>
      <c r="O714" s="89"/>
      <c r="P714" s="89"/>
      <c r="Q714" s="91"/>
      <c r="R714" s="102"/>
      <c r="S714" s="103"/>
      <c r="T714" s="103"/>
      <c r="U714" s="94" t="s">
        <v>596</v>
      </c>
      <c r="V714" s="93"/>
      <c r="W714" s="103"/>
      <c r="X714" s="103"/>
      <c r="Y714" s="103"/>
      <c r="Z714" s="83"/>
      <c r="AA714" s="91"/>
      <c r="AB714" s="107"/>
      <c r="AC714" s="108"/>
      <c r="AD714" s="87"/>
      <c r="AE714" s="87"/>
      <c r="AF714" s="87"/>
      <c r="AG714" s="88"/>
      <c r="AH714" s="97"/>
    </row>
    <row r="715" spans="1:34" ht="12.75" customHeight="1">
      <c r="A715" s="82"/>
      <c r="B715" s="137"/>
      <c r="C715" s="83"/>
      <c r="D715" s="83"/>
      <c r="E715" s="83"/>
      <c r="F715" s="83"/>
      <c r="G715" s="84"/>
      <c r="H715" s="104"/>
      <c r="I715" s="105"/>
      <c r="J715" s="83"/>
      <c r="K715" s="83"/>
      <c r="L715" s="87"/>
      <c r="M715" s="91"/>
      <c r="N715" s="141"/>
      <c r="O715" s="89"/>
      <c r="P715" s="89"/>
      <c r="Q715" s="91"/>
      <c r="R715" s="102"/>
      <c r="S715" s="103"/>
      <c r="T715" s="103"/>
      <c r="U715" s="94" t="s">
        <v>596</v>
      </c>
      <c r="V715" s="93"/>
      <c r="W715" s="103"/>
      <c r="X715" s="103"/>
      <c r="Y715" s="103"/>
      <c r="Z715" s="83"/>
      <c r="AA715" s="91"/>
      <c r="AB715" s="107"/>
      <c r="AC715" s="108"/>
      <c r="AD715" s="87"/>
      <c r="AE715" s="87"/>
      <c r="AF715" s="87"/>
      <c r="AG715" s="88"/>
      <c r="AH715" s="97"/>
    </row>
    <row r="716" spans="1:34" ht="12.75" customHeight="1">
      <c r="A716" s="82"/>
      <c r="B716" s="137"/>
      <c r="C716" s="83"/>
      <c r="D716" s="83"/>
      <c r="E716" s="83"/>
      <c r="F716" s="83"/>
      <c r="G716" s="84"/>
      <c r="H716" s="104"/>
      <c r="I716" s="105"/>
      <c r="J716" s="83"/>
      <c r="K716" s="83"/>
      <c r="L716" s="87"/>
      <c r="M716" s="91"/>
      <c r="N716" s="141"/>
      <c r="O716" s="89"/>
      <c r="P716" s="89"/>
      <c r="Q716" s="91"/>
      <c r="R716" s="102"/>
      <c r="S716" s="103"/>
      <c r="T716" s="103"/>
      <c r="U716" s="94" t="s">
        <v>596</v>
      </c>
      <c r="V716" s="93"/>
      <c r="W716" s="103"/>
      <c r="X716" s="103"/>
      <c r="Y716" s="103"/>
      <c r="Z716" s="83"/>
      <c r="AA716" s="91"/>
      <c r="AB716" s="107"/>
      <c r="AC716" s="108"/>
      <c r="AD716" s="87"/>
      <c r="AE716" s="87"/>
      <c r="AF716" s="87"/>
      <c r="AG716" s="88"/>
      <c r="AH716" s="97"/>
    </row>
    <row r="717" spans="1:34" ht="12.75" customHeight="1">
      <c r="A717" s="82"/>
      <c r="B717" s="137"/>
      <c r="C717" s="83"/>
      <c r="D717" s="83"/>
      <c r="E717" s="83"/>
      <c r="F717" s="83"/>
      <c r="G717" s="84"/>
      <c r="H717" s="104"/>
      <c r="I717" s="105"/>
      <c r="J717" s="83"/>
      <c r="K717" s="83"/>
      <c r="L717" s="87"/>
      <c r="M717" s="91"/>
      <c r="N717" s="141"/>
      <c r="O717" s="89"/>
      <c r="P717" s="89"/>
      <c r="Q717" s="91"/>
      <c r="R717" s="102"/>
      <c r="S717" s="103"/>
      <c r="T717" s="103"/>
      <c r="U717" s="94" t="s">
        <v>596</v>
      </c>
      <c r="V717" s="93"/>
      <c r="W717" s="103"/>
      <c r="X717" s="103"/>
      <c r="Y717" s="103"/>
      <c r="Z717" s="83"/>
      <c r="AA717" s="91"/>
      <c r="AB717" s="107"/>
      <c r="AC717" s="108"/>
      <c r="AD717" s="87"/>
      <c r="AE717" s="87"/>
      <c r="AF717" s="87"/>
      <c r="AG717" s="88"/>
      <c r="AH717" s="97"/>
    </row>
    <row r="718" spans="1:34" ht="12.75" customHeight="1">
      <c r="A718" s="82"/>
      <c r="B718" s="137"/>
      <c r="C718" s="83"/>
      <c r="D718" s="83"/>
      <c r="E718" s="83"/>
      <c r="F718" s="83"/>
      <c r="G718" s="84"/>
      <c r="H718" s="104"/>
      <c r="I718" s="105"/>
      <c r="J718" s="83"/>
      <c r="K718" s="83"/>
      <c r="L718" s="87"/>
      <c r="M718" s="91"/>
      <c r="N718" s="141"/>
      <c r="O718" s="89"/>
      <c r="P718" s="89"/>
      <c r="Q718" s="91"/>
      <c r="R718" s="102"/>
      <c r="S718" s="103"/>
      <c r="T718" s="103"/>
      <c r="U718" s="94" t="s">
        <v>596</v>
      </c>
      <c r="V718" s="93"/>
      <c r="W718" s="103"/>
      <c r="X718" s="103"/>
      <c r="Y718" s="103"/>
      <c r="Z718" s="83"/>
      <c r="AA718" s="91"/>
      <c r="AB718" s="107"/>
      <c r="AC718" s="108"/>
      <c r="AD718" s="87"/>
      <c r="AE718" s="87"/>
      <c r="AF718" s="87"/>
      <c r="AG718" s="88"/>
      <c r="AH718" s="97"/>
    </row>
    <row r="719" spans="1:34" ht="12.75" customHeight="1">
      <c r="A719" s="82"/>
      <c r="B719" s="137"/>
      <c r="C719" s="83"/>
      <c r="D719" s="83"/>
      <c r="E719" s="83"/>
      <c r="F719" s="83"/>
      <c r="G719" s="84"/>
      <c r="H719" s="104"/>
      <c r="I719" s="105"/>
      <c r="J719" s="83"/>
      <c r="K719" s="83"/>
      <c r="L719" s="87"/>
      <c r="M719" s="91"/>
      <c r="N719" s="141"/>
      <c r="O719" s="89"/>
      <c r="P719" s="89"/>
      <c r="Q719" s="91"/>
      <c r="R719" s="102"/>
      <c r="S719" s="103"/>
      <c r="T719" s="103"/>
      <c r="U719" s="94" t="s">
        <v>596</v>
      </c>
      <c r="V719" s="93"/>
      <c r="W719" s="103"/>
      <c r="X719" s="103"/>
      <c r="Y719" s="103"/>
      <c r="Z719" s="83"/>
      <c r="AA719" s="91"/>
      <c r="AB719" s="107"/>
      <c r="AC719" s="108"/>
      <c r="AD719" s="87"/>
      <c r="AE719" s="87"/>
      <c r="AF719" s="87"/>
      <c r="AG719" s="88"/>
      <c r="AH719" s="97"/>
    </row>
    <row r="720" spans="1:34" ht="12.75" customHeight="1">
      <c r="A720" s="82"/>
      <c r="B720" s="137"/>
      <c r="C720" s="83"/>
      <c r="D720" s="83"/>
      <c r="E720" s="83"/>
      <c r="F720" s="83"/>
      <c r="G720" s="84"/>
      <c r="H720" s="104"/>
      <c r="I720" s="105"/>
      <c r="J720" s="83"/>
      <c r="K720" s="83"/>
      <c r="L720" s="87"/>
      <c r="M720" s="91"/>
      <c r="N720" s="141"/>
      <c r="O720" s="89"/>
      <c r="P720" s="89"/>
      <c r="Q720" s="91"/>
      <c r="R720" s="102"/>
      <c r="S720" s="103"/>
      <c r="T720" s="103"/>
      <c r="U720" s="94" t="s">
        <v>596</v>
      </c>
      <c r="V720" s="93"/>
      <c r="W720" s="103"/>
      <c r="X720" s="103"/>
      <c r="Y720" s="103"/>
      <c r="Z720" s="83"/>
      <c r="AA720" s="91"/>
      <c r="AB720" s="107"/>
      <c r="AC720" s="108"/>
      <c r="AD720" s="87"/>
      <c r="AE720" s="87"/>
      <c r="AF720" s="87"/>
      <c r="AG720" s="88"/>
      <c r="AH720" s="97"/>
    </row>
    <row r="721" spans="1:34" ht="12.75" customHeight="1">
      <c r="A721" s="82"/>
      <c r="B721" s="137"/>
      <c r="C721" s="83"/>
      <c r="D721" s="83"/>
      <c r="E721" s="83"/>
      <c r="F721" s="83"/>
      <c r="G721" s="84"/>
      <c r="H721" s="104"/>
      <c r="I721" s="105"/>
      <c r="J721" s="83"/>
      <c r="K721" s="83"/>
      <c r="L721" s="87"/>
      <c r="M721" s="91"/>
      <c r="N721" s="141"/>
      <c r="O721" s="89"/>
      <c r="P721" s="89"/>
      <c r="Q721" s="91"/>
      <c r="R721" s="102"/>
      <c r="S721" s="103"/>
      <c r="T721" s="103"/>
      <c r="U721" s="94" t="s">
        <v>596</v>
      </c>
      <c r="V721" s="93"/>
      <c r="W721" s="103"/>
      <c r="X721" s="103"/>
      <c r="Y721" s="103"/>
      <c r="Z721" s="83"/>
      <c r="AA721" s="91"/>
      <c r="AB721" s="107"/>
      <c r="AC721" s="108"/>
      <c r="AD721" s="87"/>
      <c r="AE721" s="87"/>
      <c r="AF721" s="87"/>
      <c r="AG721" s="88"/>
      <c r="AH721" s="97"/>
    </row>
    <row r="722" spans="1:34" ht="12.75" customHeight="1">
      <c r="A722" s="82"/>
      <c r="B722" s="137"/>
      <c r="C722" s="83"/>
      <c r="D722" s="83"/>
      <c r="E722" s="83"/>
      <c r="F722" s="83"/>
      <c r="G722" s="84"/>
      <c r="H722" s="104"/>
      <c r="I722" s="105"/>
      <c r="J722" s="83"/>
      <c r="K722" s="83"/>
      <c r="L722" s="87"/>
      <c r="M722" s="91"/>
      <c r="N722" s="141"/>
      <c r="O722" s="89"/>
      <c r="P722" s="89"/>
      <c r="Q722" s="91"/>
      <c r="R722" s="102"/>
      <c r="S722" s="103"/>
      <c r="T722" s="103"/>
      <c r="U722" s="94" t="s">
        <v>596</v>
      </c>
      <c r="V722" s="93"/>
      <c r="W722" s="103"/>
      <c r="X722" s="103"/>
      <c r="Y722" s="103"/>
      <c r="Z722" s="83"/>
      <c r="AA722" s="91"/>
      <c r="AB722" s="107"/>
      <c r="AC722" s="108"/>
      <c r="AD722" s="87"/>
      <c r="AE722" s="87"/>
      <c r="AF722" s="87"/>
      <c r="AG722" s="88"/>
      <c r="AH722" s="97"/>
    </row>
    <row r="723" spans="1:34" ht="12.75" customHeight="1">
      <c r="A723" s="82"/>
      <c r="B723" s="137"/>
      <c r="C723" s="83"/>
      <c r="D723" s="83"/>
      <c r="E723" s="83"/>
      <c r="F723" s="83"/>
      <c r="G723" s="84"/>
      <c r="H723" s="104"/>
      <c r="I723" s="105"/>
      <c r="J723" s="83"/>
      <c r="K723" s="83"/>
      <c r="L723" s="87"/>
      <c r="M723" s="91"/>
      <c r="N723" s="141"/>
      <c r="O723" s="89"/>
      <c r="P723" s="89"/>
      <c r="Q723" s="91"/>
      <c r="R723" s="102"/>
      <c r="S723" s="103"/>
      <c r="T723" s="103"/>
      <c r="U723" s="94" t="s">
        <v>596</v>
      </c>
      <c r="V723" s="93"/>
      <c r="W723" s="103"/>
      <c r="X723" s="103"/>
      <c r="Y723" s="103"/>
      <c r="Z723" s="83"/>
      <c r="AA723" s="91"/>
      <c r="AB723" s="107"/>
      <c r="AC723" s="108"/>
      <c r="AD723" s="87"/>
      <c r="AE723" s="87"/>
      <c r="AF723" s="87"/>
      <c r="AG723" s="88"/>
      <c r="AH723" s="97"/>
    </row>
    <row r="724" spans="1:34" ht="12.75" customHeight="1">
      <c r="A724" s="82"/>
      <c r="B724" s="137"/>
      <c r="C724" s="83"/>
      <c r="D724" s="83"/>
      <c r="E724" s="83"/>
      <c r="F724" s="83"/>
      <c r="G724" s="84"/>
      <c r="H724" s="104"/>
      <c r="I724" s="105"/>
      <c r="J724" s="83"/>
      <c r="K724" s="83"/>
      <c r="L724" s="87"/>
      <c r="M724" s="91"/>
      <c r="N724" s="141"/>
      <c r="O724" s="89"/>
      <c r="P724" s="89"/>
      <c r="Q724" s="91"/>
      <c r="R724" s="102"/>
      <c r="S724" s="103"/>
      <c r="T724" s="103"/>
      <c r="U724" s="94" t="s">
        <v>596</v>
      </c>
      <c r="V724" s="93"/>
      <c r="W724" s="103"/>
      <c r="X724" s="103"/>
      <c r="Y724" s="103"/>
      <c r="Z724" s="83"/>
      <c r="AA724" s="91"/>
      <c r="AB724" s="107"/>
      <c r="AC724" s="108"/>
      <c r="AD724" s="87"/>
      <c r="AE724" s="87"/>
      <c r="AF724" s="87"/>
      <c r="AG724" s="88"/>
      <c r="AH724" s="97"/>
    </row>
    <row r="725" spans="1:34" ht="12.75" customHeight="1">
      <c r="A725" s="82"/>
      <c r="B725" s="137"/>
      <c r="C725" s="83"/>
      <c r="D725" s="83"/>
      <c r="E725" s="83"/>
      <c r="F725" s="83"/>
      <c r="G725" s="84"/>
      <c r="H725" s="104"/>
      <c r="I725" s="105"/>
      <c r="J725" s="83"/>
      <c r="K725" s="83"/>
      <c r="L725" s="87"/>
      <c r="M725" s="91"/>
      <c r="N725" s="141"/>
      <c r="O725" s="89"/>
      <c r="P725" s="89"/>
      <c r="Q725" s="91"/>
      <c r="R725" s="102"/>
      <c r="S725" s="103"/>
      <c r="T725" s="103"/>
      <c r="U725" s="94" t="s">
        <v>596</v>
      </c>
      <c r="V725" s="93"/>
      <c r="W725" s="103"/>
      <c r="X725" s="103"/>
      <c r="Y725" s="103"/>
      <c r="Z725" s="83"/>
      <c r="AA725" s="91"/>
      <c r="AB725" s="107"/>
      <c r="AC725" s="108"/>
      <c r="AD725" s="87"/>
      <c r="AE725" s="87"/>
      <c r="AF725" s="87"/>
      <c r="AG725" s="88"/>
      <c r="AH725" s="97"/>
    </row>
    <row r="726" spans="1:34" ht="12.75" customHeight="1">
      <c r="A726" s="82"/>
      <c r="B726" s="137"/>
      <c r="C726" s="83"/>
      <c r="D726" s="83"/>
      <c r="E726" s="83"/>
      <c r="F726" s="83"/>
      <c r="G726" s="84"/>
      <c r="H726" s="104"/>
      <c r="I726" s="105"/>
      <c r="J726" s="83"/>
      <c r="K726" s="83"/>
      <c r="L726" s="87"/>
      <c r="M726" s="91"/>
      <c r="N726" s="141"/>
      <c r="O726" s="89"/>
      <c r="P726" s="89"/>
      <c r="Q726" s="91"/>
      <c r="R726" s="102"/>
      <c r="S726" s="103"/>
      <c r="T726" s="103"/>
      <c r="U726" s="94" t="s">
        <v>596</v>
      </c>
      <c r="V726" s="93"/>
      <c r="W726" s="103"/>
      <c r="X726" s="103"/>
      <c r="Y726" s="103"/>
      <c r="Z726" s="83"/>
      <c r="AA726" s="91"/>
      <c r="AB726" s="107"/>
      <c r="AC726" s="108"/>
      <c r="AD726" s="87"/>
      <c r="AE726" s="87"/>
      <c r="AF726" s="87"/>
      <c r="AG726" s="88"/>
      <c r="AH726" s="97"/>
    </row>
    <row r="727" spans="1:34" ht="12.75" customHeight="1">
      <c r="A727" s="82"/>
      <c r="B727" s="137"/>
      <c r="C727" s="83"/>
      <c r="D727" s="83"/>
      <c r="E727" s="83"/>
      <c r="F727" s="83"/>
      <c r="G727" s="84"/>
      <c r="H727" s="104"/>
      <c r="I727" s="105"/>
      <c r="J727" s="83"/>
      <c r="K727" s="83"/>
      <c r="L727" s="87"/>
      <c r="M727" s="91"/>
      <c r="N727" s="141"/>
      <c r="O727" s="89"/>
      <c r="P727" s="89"/>
      <c r="Q727" s="91"/>
      <c r="R727" s="102"/>
      <c r="S727" s="103"/>
      <c r="T727" s="103"/>
      <c r="U727" s="94" t="s">
        <v>596</v>
      </c>
      <c r="V727" s="93"/>
      <c r="W727" s="103"/>
      <c r="X727" s="103"/>
      <c r="Y727" s="103"/>
      <c r="Z727" s="83"/>
      <c r="AA727" s="91"/>
      <c r="AB727" s="107"/>
      <c r="AC727" s="108"/>
      <c r="AD727" s="87"/>
      <c r="AE727" s="87"/>
      <c r="AF727" s="87"/>
      <c r="AG727" s="88"/>
      <c r="AH727" s="97"/>
    </row>
    <row r="728" spans="1:34" ht="12.75" customHeight="1">
      <c r="A728" s="82"/>
      <c r="B728" s="137"/>
      <c r="C728" s="83"/>
      <c r="D728" s="83"/>
      <c r="E728" s="83"/>
      <c r="F728" s="83"/>
      <c r="G728" s="84"/>
      <c r="H728" s="104"/>
      <c r="I728" s="105"/>
      <c r="J728" s="83"/>
      <c r="K728" s="83"/>
      <c r="L728" s="87"/>
      <c r="M728" s="91"/>
      <c r="N728" s="141"/>
      <c r="O728" s="89"/>
      <c r="P728" s="89"/>
      <c r="Q728" s="91"/>
      <c r="R728" s="102"/>
      <c r="S728" s="103"/>
      <c r="T728" s="103"/>
      <c r="U728" s="94" t="s">
        <v>596</v>
      </c>
      <c r="V728" s="93"/>
      <c r="W728" s="103"/>
      <c r="X728" s="103"/>
      <c r="Y728" s="103"/>
      <c r="Z728" s="83"/>
      <c r="AA728" s="91"/>
      <c r="AB728" s="107"/>
      <c r="AC728" s="108"/>
      <c r="AD728" s="87"/>
      <c r="AE728" s="87"/>
      <c r="AF728" s="87"/>
      <c r="AG728" s="88"/>
      <c r="AH728" s="97"/>
    </row>
    <row r="729" spans="1:34" ht="12.75" customHeight="1">
      <c r="A729" s="82"/>
      <c r="B729" s="137"/>
      <c r="C729" s="83"/>
      <c r="D729" s="83"/>
      <c r="E729" s="83"/>
      <c r="F729" s="83"/>
      <c r="G729" s="84"/>
      <c r="H729" s="104"/>
      <c r="I729" s="105"/>
      <c r="J729" s="83"/>
      <c r="K729" s="83"/>
      <c r="L729" s="87"/>
      <c r="M729" s="91"/>
      <c r="N729" s="141"/>
      <c r="O729" s="89"/>
      <c r="P729" s="89"/>
      <c r="Q729" s="91"/>
      <c r="R729" s="92"/>
      <c r="S729" s="93"/>
      <c r="T729" s="93"/>
      <c r="U729" s="94" t="s">
        <v>596</v>
      </c>
      <c r="V729" s="93"/>
      <c r="W729" s="93"/>
      <c r="X729" s="93"/>
      <c r="Y729" s="93"/>
      <c r="Z729" s="83"/>
      <c r="AA729" s="91"/>
      <c r="AB729" s="107"/>
      <c r="AC729" s="108"/>
      <c r="AD729" s="87"/>
      <c r="AE729" s="87"/>
      <c r="AF729" s="87"/>
      <c r="AG729" s="88"/>
      <c r="AH729" s="97"/>
    </row>
    <row r="730" spans="1:34" ht="12.75" customHeight="1" thickBot="1">
      <c r="A730" s="109"/>
      <c r="B730" s="138"/>
      <c r="C730" s="110"/>
      <c r="D730" s="110"/>
      <c r="E730" s="110"/>
      <c r="F730" s="110"/>
      <c r="G730" s="111"/>
      <c r="H730" s="112"/>
      <c r="I730" s="113"/>
      <c r="J730" s="110"/>
      <c r="K730" s="110"/>
      <c r="L730" s="114"/>
      <c r="M730" s="115"/>
      <c r="N730" s="142"/>
      <c r="O730" s="116"/>
      <c r="P730" s="116"/>
      <c r="Q730" s="115"/>
      <c r="R730" s="117"/>
      <c r="S730" s="118"/>
      <c r="T730" s="118"/>
      <c r="U730" s="119" t="s">
        <v>596</v>
      </c>
      <c r="V730" s="118"/>
      <c r="W730" s="118"/>
      <c r="X730" s="118"/>
      <c r="Y730" s="118"/>
      <c r="Z730" s="110"/>
      <c r="AA730" s="115"/>
      <c r="AB730" s="120"/>
      <c r="AC730" s="121"/>
      <c r="AD730" s="114"/>
      <c r="AE730" s="114"/>
      <c r="AF730" s="114"/>
      <c r="AG730" s="122"/>
      <c r="AH730" s="123"/>
    </row>
    <row r="731" spans="1:34" ht="12.75" customHeight="1">
      <c r="A731" s="82"/>
      <c r="B731" s="137"/>
      <c r="C731" s="83"/>
      <c r="D731" s="83"/>
      <c r="E731" s="83"/>
      <c r="F731" s="83"/>
      <c r="G731" s="84"/>
      <c r="H731" s="104"/>
      <c r="I731" s="105"/>
      <c r="J731" s="83"/>
      <c r="K731" s="83"/>
      <c r="L731" s="87"/>
      <c r="M731" s="91"/>
      <c r="N731" s="141"/>
      <c r="O731" s="89"/>
      <c r="P731" s="89"/>
      <c r="Q731" s="91"/>
      <c r="R731" s="102"/>
      <c r="S731" s="103"/>
      <c r="T731" s="103"/>
      <c r="U731" s="94" t="s">
        <v>596</v>
      </c>
      <c r="V731" s="93"/>
      <c r="W731" s="103"/>
      <c r="X731" s="103"/>
      <c r="Y731" s="103"/>
      <c r="Z731" s="83"/>
      <c r="AA731" s="91"/>
      <c r="AB731" s="107"/>
      <c r="AC731" s="108"/>
      <c r="AD731" s="87"/>
      <c r="AE731" s="87"/>
      <c r="AF731" s="87"/>
      <c r="AG731" s="88"/>
      <c r="AH731" s="97"/>
    </row>
    <row r="732" spans="1:34" ht="12.75" customHeight="1">
      <c r="A732" s="82"/>
      <c r="B732" s="137"/>
      <c r="C732" s="83"/>
      <c r="D732" s="83"/>
      <c r="E732" s="83"/>
      <c r="F732" s="83"/>
      <c r="G732" s="84"/>
      <c r="H732" s="104"/>
      <c r="I732" s="105"/>
      <c r="J732" s="83"/>
      <c r="K732" s="83"/>
      <c r="L732" s="87"/>
      <c r="M732" s="91"/>
      <c r="N732" s="141"/>
      <c r="O732" s="89"/>
      <c r="P732" s="89"/>
      <c r="Q732" s="91"/>
      <c r="R732" s="102"/>
      <c r="S732" s="103"/>
      <c r="T732" s="103"/>
      <c r="U732" s="94" t="s">
        <v>596</v>
      </c>
      <c r="V732" s="93"/>
      <c r="W732" s="103"/>
      <c r="X732" s="103"/>
      <c r="Y732" s="103"/>
      <c r="Z732" s="83"/>
      <c r="AA732" s="91"/>
      <c r="AB732" s="107"/>
      <c r="AC732" s="108"/>
      <c r="AD732" s="87"/>
      <c r="AE732" s="87"/>
      <c r="AF732" s="87"/>
      <c r="AG732" s="88"/>
      <c r="AH732" s="97"/>
    </row>
    <row r="733" spans="1:34" ht="12.75" customHeight="1">
      <c r="A733" s="82"/>
      <c r="B733" s="137"/>
      <c r="C733" s="83"/>
      <c r="D733" s="83"/>
      <c r="E733" s="83"/>
      <c r="F733" s="83"/>
      <c r="G733" s="84"/>
      <c r="H733" s="104"/>
      <c r="I733" s="105"/>
      <c r="J733" s="83"/>
      <c r="K733" s="83"/>
      <c r="L733" s="87"/>
      <c r="M733" s="91"/>
      <c r="N733" s="141"/>
      <c r="O733" s="89"/>
      <c r="P733" s="89"/>
      <c r="Q733" s="91"/>
      <c r="R733" s="102"/>
      <c r="S733" s="103"/>
      <c r="T733" s="103"/>
      <c r="U733" s="94" t="s">
        <v>596</v>
      </c>
      <c r="V733" s="93"/>
      <c r="W733" s="103"/>
      <c r="X733" s="103"/>
      <c r="Y733" s="103"/>
      <c r="Z733" s="83"/>
      <c r="AA733" s="91"/>
      <c r="AB733" s="107"/>
      <c r="AC733" s="108"/>
      <c r="AD733" s="87"/>
      <c r="AE733" s="87"/>
      <c r="AF733" s="87"/>
      <c r="AG733" s="88"/>
      <c r="AH733" s="97"/>
    </row>
    <row r="734" spans="1:34" ht="12.75" customHeight="1">
      <c r="A734" s="82"/>
      <c r="B734" s="137"/>
      <c r="C734" s="83"/>
      <c r="D734" s="83"/>
      <c r="E734" s="83"/>
      <c r="F734" s="83"/>
      <c r="G734" s="84"/>
      <c r="H734" s="104"/>
      <c r="I734" s="105"/>
      <c r="J734" s="83"/>
      <c r="K734" s="83"/>
      <c r="L734" s="87"/>
      <c r="M734" s="91"/>
      <c r="N734" s="141"/>
      <c r="O734" s="89"/>
      <c r="P734" s="89"/>
      <c r="Q734" s="91"/>
      <c r="R734" s="102"/>
      <c r="S734" s="103"/>
      <c r="T734" s="103"/>
      <c r="U734" s="94" t="s">
        <v>596</v>
      </c>
      <c r="V734" s="93"/>
      <c r="W734" s="103"/>
      <c r="X734" s="103"/>
      <c r="Y734" s="103"/>
      <c r="Z734" s="83"/>
      <c r="AA734" s="91"/>
      <c r="AB734" s="107"/>
      <c r="AC734" s="108"/>
      <c r="AD734" s="87"/>
      <c r="AE734" s="87"/>
      <c r="AF734" s="87"/>
      <c r="AG734" s="88"/>
      <c r="AH734" s="97"/>
    </row>
    <row r="735" spans="1:34" ht="12.75" customHeight="1">
      <c r="A735" s="82"/>
      <c r="B735" s="137"/>
      <c r="C735" s="83"/>
      <c r="D735" s="83"/>
      <c r="E735" s="83"/>
      <c r="F735" s="83"/>
      <c r="G735" s="84"/>
      <c r="H735" s="104"/>
      <c r="I735" s="105"/>
      <c r="J735" s="83"/>
      <c r="K735" s="83"/>
      <c r="L735" s="87"/>
      <c r="M735" s="91"/>
      <c r="N735" s="141"/>
      <c r="O735" s="89"/>
      <c r="P735" s="89"/>
      <c r="Q735" s="91"/>
      <c r="R735" s="102"/>
      <c r="S735" s="103"/>
      <c r="T735" s="103"/>
      <c r="U735" s="94" t="s">
        <v>596</v>
      </c>
      <c r="V735" s="93"/>
      <c r="W735" s="103"/>
      <c r="X735" s="103"/>
      <c r="Y735" s="103"/>
      <c r="Z735" s="83"/>
      <c r="AA735" s="91"/>
      <c r="AB735" s="107"/>
      <c r="AC735" s="108"/>
      <c r="AD735" s="87"/>
      <c r="AE735" s="87"/>
      <c r="AF735" s="87"/>
      <c r="AG735" s="88"/>
      <c r="AH735" s="97"/>
    </row>
    <row r="736" spans="1:34" ht="12.75" customHeight="1">
      <c r="A736" s="82"/>
      <c r="B736" s="137"/>
      <c r="C736" s="83"/>
      <c r="D736" s="83"/>
      <c r="E736" s="83"/>
      <c r="F736" s="83"/>
      <c r="G736" s="84"/>
      <c r="H736" s="104"/>
      <c r="I736" s="105"/>
      <c r="J736" s="83"/>
      <c r="K736" s="83"/>
      <c r="L736" s="87"/>
      <c r="M736" s="91"/>
      <c r="N736" s="141"/>
      <c r="O736" s="89"/>
      <c r="P736" s="89"/>
      <c r="Q736" s="91"/>
      <c r="R736" s="102"/>
      <c r="S736" s="103"/>
      <c r="T736" s="103"/>
      <c r="U736" s="94" t="s">
        <v>596</v>
      </c>
      <c r="V736" s="93"/>
      <c r="W736" s="103"/>
      <c r="X736" s="103"/>
      <c r="Y736" s="103"/>
      <c r="Z736" s="83"/>
      <c r="AA736" s="91"/>
      <c r="AB736" s="107"/>
      <c r="AC736" s="108"/>
      <c r="AD736" s="87"/>
      <c r="AE736" s="87"/>
      <c r="AF736" s="87"/>
      <c r="AG736" s="88"/>
      <c r="AH736" s="97"/>
    </row>
    <row r="737" spans="1:34" ht="12.75" customHeight="1">
      <c r="A737" s="82"/>
      <c r="B737" s="137"/>
      <c r="C737" s="83"/>
      <c r="D737" s="83"/>
      <c r="E737" s="83"/>
      <c r="F737" s="83"/>
      <c r="G737" s="84"/>
      <c r="H737" s="104"/>
      <c r="I737" s="105"/>
      <c r="J737" s="83"/>
      <c r="K737" s="83"/>
      <c r="L737" s="87"/>
      <c r="M737" s="91"/>
      <c r="N737" s="141"/>
      <c r="O737" s="89"/>
      <c r="P737" s="89"/>
      <c r="Q737" s="91"/>
      <c r="R737" s="102"/>
      <c r="S737" s="103"/>
      <c r="T737" s="103"/>
      <c r="U737" s="94" t="s">
        <v>596</v>
      </c>
      <c r="V737" s="93"/>
      <c r="W737" s="103"/>
      <c r="X737" s="103"/>
      <c r="Y737" s="103"/>
      <c r="Z737" s="83"/>
      <c r="AA737" s="91"/>
      <c r="AB737" s="107"/>
      <c r="AC737" s="108"/>
      <c r="AD737" s="87"/>
      <c r="AE737" s="87"/>
      <c r="AF737" s="87"/>
      <c r="AG737" s="88"/>
      <c r="AH737" s="97"/>
    </row>
    <row r="738" spans="1:34" ht="12.75" customHeight="1">
      <c r="A738" s="82"/>
      <c r="B738" s="137"/>
      <c r="C738" s="83"/>
      <c r="D738" s="83"/>
      <c r="E738" s="83"/>
      <c r="F738" s="83"/>
      <c r="G738" s="84"/>
      <c r="H738" s="104"/>
      <c r="I738" s="105"/>
      <c r="J738" s="83"/>
      <c r="K738" s="83"/>
      <c r="L738" s="87"/>
      <c r="M738" s="91"/>
      <c r="N738" s="141"/>
      <c r="O738" s="89"/>
      <c r="P738" s="89"/>
      <c r="Q738" s="91"/>
      <c r="R738" s="102"/>
      <c r="S738" s="103"/>
      <c r="T738" s="103"/>
      <c r="U738" s="94" t="s">
        <v>596</v>
      </c>
      <c r="V738" s="93"/>
      <c r="W738" s="103"/>
      <c r="X738" s="103"/>
      <c r="Y738" s="103"/>
      <c r="Z738" s="83"/>
      <c r="AA738" s="91"/>
      <c r="AB738" s="107"/>
      <c r="AC738" s="108"/>
      <c r="AD738" s="87"/>
      <c r="AE738" s="87"/>
      <c r="AF738" s="87"/>
      <c r="AG738" s="88"/>
      <c r="AH738" s="97"/>
    </row>
    <row r="739" spans="1:34" ht="12.75" customHeight="1">
      <c r="A739" s="82"/>
      <c r="B739" s="137"/>
      <c r="C739" s="83"/>
      <c r="D739" s="83"/>
      <c r="E739" s="83"/>
      <c r="F739" s="83"/>
      <c r="G739" s="84"/>
      <c r="H739" s="104"/>
      <c r="I739" s="105"/>
      <c r="J739" s="83"/>
      <c r="K739" s="83"/>
      <c r="L739" s="87"/>
      <c r="M739" s="91"/>
      <c r="N739" s="141"/>
      <c r="O739" s="89"/>
      <c r="P739" s="89"/>
      <c r="Q739" s="91"/>
      <c r="R739" s="102"/>
      <c r="S739" s="103"/>
      <c r="T739" s="103"/>
      <c r="U739" s="94" t="s">
        <v>596</v>
      </c>
      <c r="V739" s="93"/>
      <c r="W739" s="103"/>
      <c r="X739" s="103"/>
      <c r="Y739" s="103"/>
      <c r="Z739" s="83"/>
      <c r="AA739" s="91"/>
      <c r="AB739" s="107"/>
      <c r="AC739" s="108"/>
      <c r="AD739" s="87"/>
      <c r="AE739" s="87"/>
      <c r="AF739" s="87"/>
      <c r="AG739" s="88"/>
      <c r="AH739" s="97"/>
    </row>
    <row r="740" spans="1:34" ht="12.75" customHeight="1">
      <c r="A740" s="82"/>
      <c r="B740" s="137"/>
      <c r="C740" s="83"/>
      <c r="D740" s="83"/>
      <c r="E740" s="83"/>
      <c r="F740" s="83"/>
      <c r="G740" s="84"/>
      <c r="H740" s="104"/>
      <c r="I740" s="105"/>
      <c r="J740" s="83"/>
      <c r="K740" s="83"/>
      <c r="L740" s="87"/>
      <c r="M740" s="91"/>
      <c r="N740" s="141"/>
      <c r="O740" s="89"/>
      <c r="P740" s="89"/>
      <c r="Q740" s="91"/>
      <c r="R740" s="102"/>
      <c r="S740" s="103"/>
      <c r="T740" s="103"/>
      <c r="U740" s="94" t="s">
        <v>596</v>
      </c>
      <c r="V740" s="93"/>
      <c r="W740" s="103"/>
      <c r="X740" s="103"/>
      <c r="Y740" s="103"/>
      <c r="Z740" s="83"/>
      <c r="AA740" s="91"/>
      <c r="AB740" s="107"/>
      <c r="AC740" s="108"/>
      <c r="AD740" s="87"/>
      <c r="AE740" s="87"/>
      <c r="AF740" s="87"/>
      <c r="AG740" s="88"/>
      <c r="AH740" s="97"/>
    </row>
    <row r="741" spans="1:34" ht="12.75" customHeight="1">
      <c r="A741" s="82"/>
      <c r="B741" s="137"/>
      <c r="C741" s="83"/>
      <c r="D741" s="83"/>
      <c r="E741" s="83"/>
      <c r="F741" s="83"/>
      <c r="G741" s="84"/>
      <c r="H741" s="104"/>
      <c r="I741" s="105"/>
      <c r="J741" s="83"/>
      <c r="K741" s="83"/>
      <c r="L741" s="87"/>
      <c r="M741" s="91"/>
      <c r="N741" s="141"/>
      <c r="O741" s="89"/>
      <c r="P741" s="89"/>
      <c r="Q741" s="91"/>
      <c r="R741" s="102"/>
      <c r="S741" s="103"/>
      <c r="T741" s="103"/>
      <c r="U741" s="94" t="s">
        <v>596</v>
      </c>
      <c r="V741" s="93"/>
      <c r="W741" s="103"/>
      <c r="X741" s="103"/>
      <c r="Y741" s="103"/>
      <c r="Z741" s="83"/>
      <c r="AA741" s="91"/>
      <c r="AB741" s="107"/>
      <c r="AC741" s="108"/>
      <c r="AD741" s="87"/>
      <c r="AE741" s="87"/>
      <c r="AF741" s="87"/>
      <c r="AG741" s="88"/>
      <c r="AH741" s="97"/>
    </row>
    <row r="742" spans="1:34" ht="12.75" customHeight="1">
      <c r="A742" s="82"/>
      <c r="B742" s="137"/>
      <c r="C742" s="83"/>
      <c r="D742" s="83"/>
      <c r="E742" s="83"/>
      <c r="F742" s="83"/>
      <c r="G742" s="84"/>
      <c r="H742" s="104"/>
      <c r="I742" s="105"/>
      <c r="J742" s="83"/>
      <c r="K742" s="83"/>
      <c r="L742" s="87"/>
      <c r="M742" s="91"/>
      <c r="N742" s="141"/>
      <c r="O742" s="89"/>
      <c r="P742" s="89"/>
      <c r="Q742" s="91"/>
      <c r="R742" s="102"/>
      <c r="S742" s="103"/>
      <c r="T742" s="103"/>
      <c r="U742" s="94" t="s">
        <v>596</v>
      </c>
      <c r="V742" s="93"/>
      <c r="W742" s="103"/>
      <c r="X742" s="103"/>
      <c r="Y742" s="103"/>
      <c r="Z742" s="83"/>
      <c r="AA742" s="91"/>
      <c r="AB742" s="107"/>
      <c r="AC742" s="108"/>
      <c r="AD742" s="87"/>
      <c r="AE742" s="87"/>
      <c r="AF742" s="87"/>
      <c r="AG742" s="88"/>
      <c r="AH742" s="97"/>
    </row>
    <row r="743" spans="1:34" ht="12.75" customHeight="1">
      <c r="A743" s="82"/>
      <c r="B743" s="137"/>
      <c r="C743" s="83"/>
      <c r="D743" s="83"/>
      <c r="E743" s="83"/>
      <c r="F743" s="83"/>
      <c r="G743" s="84"/>
      <c r="H743" s="104"/>
      <c r="I743" s="105"/>
      <c r="J743" s="83"/>
      <c r="K743" s="83"/>
      <c r="L743" s="87"/>
      <c r="M743" s="91"/>
      <c r="N743" s="141"/>
      <c r="O743" s="89"/>
      <c r="P743" s="89"/>
      <c r="Q743" s="91"/>
      <c r="R743" s="102"/>
      <c r="S743" s="103"/>
      <c r="T743" s="103"/>
      <c r="U743" s="94" t="s">
        <v>596</v>
      </c>
      <c r="V743" s="93"/>
      <c r="W743" s="103"/>
      <c r="X743" s="103"/>
      <c r="Y743" s="103"/>
      <c r="Z743" s="83"/>
      <c r="AA743" s="91"/>
      <c r="AB743" s="107"/>
      <c r="AC743" s="108"/>
      <c r="AD743" s="87"/>
      <c r="AE743" s="87"/>
      <c r="AF743" s="87"/>
      <c r="AG743" s="88"/>
      <c r="AH743" s="97"/>
    </row>
    <row r="744" spans="1:34" ht="12.75" customHeight="1">
      <c r="A744" s="82"/>
      <c r="B744" s="137"/>
      <c r="C744" s="83"/>
      <c r="D744" s="83"/>
      <c r="E744" s="83"/>
      <c r="F744" s="83"/>
      <c r="G744" s="84"/>
      <c r="H744" s="104"/>
      <c r="I744" s="105"/>
      <c r="J744" s="83"/>
      <c r="K744" s="83"/>
      <c r="L744" s="87"/>
      <c r="M744" s="91"/>
      <c r="N744" s="141"/>
      <c r="O744" s="89"/>
      <c r="P744" s="89"/>
      <c r="Q744" s="91"/>
      <c r="R744" s="102"/>
      <c r="S744" s="103"/>
      <c r="T744" s="103"/>
      <c r="U744" s="94" t="s">
        <v>596</v>
      </c>
      <c r="V744" s="93"/>
      <c r="W744" s="103"/>
      <c r="X744" s="103"/>
      <c r="Y744" s="103"/>
      <c r="Z744" s="83"/>
      <c r="AA744" s="91"/>
      <c r="AB744" s="107"/>
      <c r="AC744" s="108"/>
      <c r="AD744" s="87"/>
      <c r="AE744" s="87"/>
      <c r="AF744" s="87"/>
      <c r="AG744" s="88"/>
      <c r="AH744" s="97"/>
    </row>
    <row r="745" spans="1:34" ht="12.75" customHeight="1">
      <c r="A745" s="82"/>
      <c r="B745" s="137"/>
      <c r="C745" s="83"/>
      <c r="D745" s="83"/>
      <c r="E745" s="83"/>
      <c r="F745" s="83"/>
      <c r="G745" s="84"/>
      <c r="H745" s="104"/>
      <c r="I745" s="105"/>
      <c r="J745" s="83"/>
      <c r="K745" s="83"/>
      <c r="L745" s="87"/>
      <c r="M745" s="91"/>
      <c r="N745" s="141"/>
      <c r="O745" s="89"/>
      <c r="P745" s="89"/>
      <c r="Q745" s="91"/>
      <c r="R745" s="102"/>
      <c r="S745" s="103"/>
      <c r="T745" s="103"/>
      <c r="U745" s="94" t="s">
        <v>596</v>
      </c>
      <c r="V745" s="93"/>
      <c r="W745" s="103"/>
      <c r="X745" s="103"/>
      <c r="Y745" s="103"/>
      <c r="Z745" s="83"/>
      <c r="AA745" s="91"/>
      <c r="AB745" s="107"/>
      <c r="AC745" s="108"/>
      <c r="AD745" s="87"/>
      <c r="AE745" s="87"/>
      <c r="AF745" s="87"/>
      <c r="AG745" s="88"/>
      <c r="AH745" s="97"/>
    </row>
    <row r="746" spans="1:34" ht="12.75" customHeight="1">
      <c r="A746" s="82"/>
      <c r="B746" s="137"/>
      <c r="C746" s="83"/>
      <c r="D746" s="83"/>
      <c r="E746" s="83"/>
      <c r="F746" s="83"/>
      <c r="G746" s="84"/>
      <c r="H746" s="104"/>
      <c r="I746" s="105"/>
      <c r="J746" s="83"/>
      <c r="K746" s="83"/>
      <c r="L746" s="87"/>
      <c r="M746" s="91"/>
      <c r="N746" s="141"/>
      <c r="O746" s="89"/>
      <c r="P746" s="89"/>
      <c r="Q746" s="91"/>
      <c r="R746" s="102"/>
      <c r="S746" s="103"/>
      <c r="T746" s="103"/>
      <c r="U746" s="94" t="s">
        <v>596</v>
      </c>
      <c r="V746" s="93"/>
      <c r="W746" s="103"/>
      <c r="X746" s="103"/>
      <c r="Y746" s="103"/>
      <c r="Z746" s="83"/>
      <c r="AA746" s="91"/>
      <c r="AB746" s="107"/>
      <c r="AC746" s="108"/>
      <c r="AD746" s="87"/>
      <c r="AE746" s="87"/>
      <c r="AF746" s="87"/>
      <c r="AG746" s="88"/>
      <c r="AH746" s="97"/>
    </row>
    <row r="747" spans="1:34" ht="12.75" customHeight="1">
      <c r="A747" s="82"/>
      <c r="B747" s="137"/>
      <c r="C747" s="83"/>
      <c r="D747" s="83"/>
      <c r="E747" s="83"/>
      <c r="F747" s="83"/>
      <c r="G747" s="84"/>
      <c r="H747" s="104"/>
      <c r="I747" s="105"/>
      <c r="J747" s="83"/>
      <c r="K747" s="83"/>
      <c r="L747" s="87"/>
      <c r="M747" s="91"/>
      <c r="N747" s="141"/>
      <c r="O747" s="89"/>
      <c r="P747" s="89"/>
      <c r="Q747" s="91"/>
      <c r="R747" s="102"/>
      <c r="S747" s="103"/>
      <c r="T747" s="103"/>
      <c r="U747" s="94" t="s">
        <v>596</v>
      </c>
      <c r="V747" s="93"/>
      <c r="W747" s="103"/>
      <c r="X747" s="103"/>
      <c r="Y747" s="103"/>
      <c r="Z747" s="83"/>
      <c r="AA747" s="91"/>
      <c r="AB747" s="107"/>
      <c r="AC747" s="108"/>
      <c r="AD747" s="87"/>
      <c r="AE747" s="87"/>
      <c r="AF747" s="87"/>
      <c r="AG747" s="88"/>
      <c r="AH747" s="97"/>
    </row>
    <row r="748" spans="1:34" ht="12.75" customHeight="1">
      <c r="A748" s="82"/>
      <c r="B748" s="137"/>
      <c r="C748" s="83"/>
      <c r="D748" s="83"/>
      <c r="E748" s="83"/>
      <c r="F748" s="83"/>
      <c r="G748" s="84"/>
      <c r="H748" s="104"/>
      <c r="I748" s="105"/>
      <c r="J748" s="83"/>
      <c r="K748" s="83"/>
      <c r="L748" s="87"/>
      <c r="M748" s="91"/>
      <c r="N748" s="141"/>
      <c r="O748" s="89"/>
      <c r="P748" s="89"/>
      <c r="Q748" s="91"/>
      <c r="R748" s="102"/>
      <c r="S748" s="103"/>
      <c r="T748" s="103"/>
      <c r="U748" s="94" t="s">
        <v>596</v>
      </c>
      <c r="V748" s="93"/>
      <c r="W748" s="103"/>
      <c r="X748" s="103"/>
      <c r="Y748" s="103"/>
      <c r="Z748" s="83"/>
      <c r="AA748" s="91"/>
      <c r="AB748" s="107"/>
      <c r="AC748" s="108"/>
      <c r="AD748" s="87"/>
      <c r="AE748" s="87"/>
      <c r="AF748" s="87"/>
      <c r="AG748" s="88"/>
      <c r="AH748" s="97"/>
    </row>
    <row r="749" spans="1:34" ht="12.75" customHeight="1">
      <c r="A749" s="82"/>
      <c r="B749" s="137"/>
      <c r="C749" s="83"/>
      <c r="D749" s="83"/>
      <c r="E749" s="83"/>
      <c r="F749" s="83"/>
      <c r="G749" s="84"/>
      <c r="H749" s="104"/>
      <c r="I749" s="105"/>
      <c r="J749" s="83"/>
      <c r="K749" s="83"/>
      <c r="L749" s="87"/>
      <c r="M749" s="91"/>
      <c r="N749" s="141"/>
      <c r="O749" s="89"/>
      <c r="P749" s="89"/>
      <c r="Q749" s="91"/>
      <c r="R749" s="102"/>
      <c r="S749" s="103"/>
      <c r="T749" s="103"/>
      <c r="U749" s="94" t="s">
        <v>596</v>
      </c>
      <c r="V749" s="93"/>
      <c r="W749" s="103"/>
      <c r="X749" s="103"/>
      <c r="Y749" s="103"/>
      <c r="Z749" s="83"/>
      <c r="AA749" s="91"/>
      <c r="AB749" s="107"/>
      <c r="AC749" s="108"/>
      <c r="AD749" s="87"/>
      <c r="AE749" s="87"/>
      <c r="AF749" s="87"/>
      <c r="AG749" s="88"/>
      <c r="AH749" s="97"/>
    </row>
    <row r="750" spans="1:34" ht="12.75" customHeight="1">
      <c r="A750" s="82"/>
      <c r="B750" s="137"/>
      <c r="C750" s="83"/>
      <c r="D750" s="83"/>
      <c r="E750" s="83"/>
      <c r="F750" s="83"/>
      <c r="G750" s="84"/>
      <c r="H750" s="104"/>
      <c r="I750" s="105"/>
      <c r="J750" s="83"/>
      <c r="K750" s="83"/>
      <c r="L750" s="87"/>
      <c r="M750" s="91"/>
      <c r="N750" s="141"/>
      <c r="O750" s="89"/>
      <c r="P750" s="89"/>
      <c r="Q750" s="91"/>
      <c r="R750" s="102"/>
      <c r="S750" s="103"/>
      <c r="T750" s="103"/>
      <c r="U750" s="94" t="s">
        <v>596</v>
      </c>
      <c r="V750" s="93"/>
      <c r="W750" s="103"/>
      <c r="X750" s="103"/>
      <c r="Y750" s="103"/>
      <c r="Z750" s="83"/>
      <c r="AA750" s="91"/>
      <c r="AB750" s="107"/>
      <c r="AC750" s="108"/>
      <c r="AD750" s="87"/>
      <c r="AE750" s="87"/>
      <c r="AF750" s="87"/>
      <c r="AG750" s="88"/>
      <c r="AH750" s="97"/>
    </row>
    <row r="751" spans="1:34" ht="12.75" customHeight="1">
      <c r="A751" s="82"/>
      <c r="B751" s="137"/>
      <c r="C751" s="83"/>
      <c r="D751" s="83"/>
      <c r="E751" s="83"/>
      <c r="F751" s="83"/>
      <c r="G751" s="84"/>
      <c r="H751" s="104"/>
      <c r="I751" s="105"/>
      <c r="J751" s="83"/>
      <c r="K751" s="83"/>
      <c r="L751" s="87"/>
      <c r="M751" s="91"/>
      <c r="N751" s="141"/>
      <c r="O751" s="89"/>
      <c r="P751" s="89"/>
      <c r="Q751" s="91"/>
      <c r="R751" s="102"/>
      <c r="S751" s="103"/>
      <c r="T751" s="103"/>
      <c r="U751" s="94" t="s">
        <v>596</v>
      </c>
      <c r="V751" s="93"/>
      <c r="W751" s="103"/>
      <c r="X751" s="103"/>
      <c r="Y751" s="103"/>
      <c r="Z751" s="83"/>
      <c r="AA751" s="91"/>
      <c r="AB751" s="107"/>
      <c r="AC751" s="108"/>
      <c r="AD751" s="87"/>
      <c r="AE751" s="87"/>
      <c r="AF751" s="87"/>
      <c r="AG751" s="88"/>
      <c r="AH751" s="97"/>
    </row>
    <row r="752" spans="1:34" ht="12.75" customHeight="1">
      <c r="A752" s="82"/>
      <c r="B752" s="137"/>
      <c r="C752" s="83"/>
      <c r="D752" s="83"/>
      <c r="E752" s="83"/>
      <c r="F752" s="83"/>
      <c r="G752" s="84"/>
      <c r="H752" s="104"/>
      <c r="I752" s="105"/>
      <c r="J752" s="83"/>
      <c r="K752" s="83"/>
      <c r="L752" s="87"/>
      <c r="M752" s="91"/>
      <c r="N752" s="141"/>
      <c r="O752" s="89"/>
      <c r="P752" s="89"/>
      <c r="Q752" s="91"/>
      <c r="R752" s="102"/>
      <c r="S752" s="103"/>
      <c r="T752" s="103"/>
      <c r="U752" s="94" t="s">
        <v>596</v>
      </c>
      <c r="V752" s="93"/>
      <c r="W752" s="103"/>
      <c r="X752" s="103"/>
      <c r="Y752" s="103"/>
      <c r="Z752" s="83"/>
      <c r="AA752" s="91"/>
      <c r="AB752" s="107"/>
      <c r="AC752" s="108"/>
      <c r="AD752" s="87"/>
      <c r="AE752" s="87"/>
      <c r="AF752" s="87"/>
      <c r="AG752" s="88"/>
      <c r="AH752" s="97"/>
    </row>
    <row r="753" spans="1:34" ht="12.75" customHeight="1">
      <c r="A753" s="82"/>
      <c r="B753" s="137"/>
      <c r="C753" s="83"/>
      <c r="D753" s="83"/>
      <c r="E753" s="83"/>
      <c r="F753" s="83"/>
      <c r="G753" s="84"/>
      <c r="H753" s="104"/>
      <c r="I753" s="105"/>
      <c r="J753" s="83"/>
      <c r="K753" s="83"/>
      <c r="L753" s="87"/>
      <c r="M753" s="91"/>
      <c r="N753" s="141"/>
      <c r="O753" s="89"/>
      <c r="P753" s="89"/>
      <c r="Q753" s="91"/>
      <c r="R753" s="102"/>
      <c r="S753" s="103"/>
      <c r="T753" s="103"/>
      <c r="U753" s="94" t="s">
        <v>596</v>
      </c>
      <c r="V753" s="93"/>
      <c r="W753" s="103"/>
      <c r="X753" s="103"/>
      <c r="Y753" s="103"/>
      <c r="Z753" s="83"/>
      <c r="AA753" s="91"/>
      <c r="AB753" s="107"/>
      <c r="AC753" s="108"/>
      <c r="AD753" s="87"/>
      <c r="AE753" s="87"/>
      <c r="AF753" s="87"/>
      <c r="AG753" s="88"/>
      <c r="AH753" s="97"/>
    </row>
    <row r="754" spans="1:34" ht="12.75" customHeight="1">
      <c r="A754" s="82"/>
      <c r="B754" s="137"/>
      <c r="C754" s="83"/>
      <c r="D754" s="83"/>
      <c r="E754" s="83"/>
      <c r="F754" s="83"/>
      <c r="G754" s="84"/>
      <c r="H754" s="104"/>
      <c r="I754" s="105"/>
      <c r="J754" s="83"/>
      <c r="K754" s="83"/>
      <c r="L754" s="87"/>
      <c r="M754" s="91"/>
      <c r="N754" s="141"/>
      <c r="O754" s="89"/>
      <c r="P754" s="89"/>
      <c r="Q754" s="91"/>
      <c r="R754" s="102"/>
      <c r="S754" s="103"/>
      <c r="T754" s="103"/>
      <c r="U754" s="94" t="s">
        <v>596</v>
      </c>
      <c r="V754" s="93"/>
      <c r="W754" s="103"/>
      <c r="X754" s="103"/>
      <c r="Y754" s="103"/>
      <c r="Z754" s="83"/>
      <c r="AA754" s="91"/>
      <c r="AB754" s="107"/>
      <c r="AC754" s="105"/>
      <c r="AD754" s="87"/>
      <c r="AE754" s="87"/>
      <c r="AF754" s="87"/>
      <c r="AG754" s="88"/>
      <c r="AH754" s="97"/>
    </row>
    <row r="755" spans="1:34" ht="12.75" customHeight="1">
      <c r="A755" s="82"/>
      <c r="B755" s="137"/>
      <c r="C755" s="83"/>
      <c r="D755" s="83"/>
      <c r="E755" s="83"/>
      <c r="F755" s="83"/>
      <c r="G755" s="84"/>
      <c r="H755" s="104"/>
      <c r="I755" s="105"/>
      <c r="J755" s="83"/>
      <c r="K755" s="83"/>
      <c r="L755" s="87"/>
      <c r="M755" s="91"/>
      <c r="N755" s="141"/>
      <c r="O755" s="89"/>
      <c r="P755" s="89"/>
      <c r="Q755" s="91"/>
      <c r="R755" s="102"/>
      <c r="S755" s="103"/>
      <c r="T755" s="103"/>
      <c r="U755" s="94" t="s">
        <v>596</v>
      </c>
      <c r="V755" s="93"/>
      <c r="W755" s="103"/>
      <c r="X755" s="103"/>
      <c r="Y755" s="103"/>
      <c r="Z755" s="83"/>
      <c r="AA755" s="91"/>
      <c r="AB755" s="107"/>
      <c r="AC755" s="108"/>
      <c r="AD755" s="87"/>
      <c r="AE755" s="87"/>
      <c r="AF755" s="87"/>
      <c r="AG755" s="88"/>
      <c r="AH755" s="97"/>
    </row>
    <row r="756" spans="1:34" ht="12.75" customHeight="1">
      <c r="A756" s="82"/>
      <c r="B756" s="137"/>
      <c r="C756" s="83"/>
      <c r="D756" s="83"/>
      <c r="E756" s="83"/>
      <c r="F756" s="83"/>
      <c r="G756" s="84"/>
      <c r="H756" s="104"/>
      <c r="I756" s="105"/>
      <c r="J756" s="83"/>
      <c r="K756" s="83"/>
      <c r="L756" s="87"/>
      <c r="M756" s="91"/>
      <c r="N756" s="141"/>
      <c r="O756" s="89"/>
      <c r="P756" s="89"/>
      <c r="Q756" s="91"/>
      <c r="R756" s="102"/>
      <c r="S756" s="103"/>
      <c r="T756" s="103"/>
      <c r="U756" s="94" t="s">
        <v>596</v>
      </c>
      <c r="V756" s="93"/>
      <c r="W756" s="103"/>
      <c r="X756" s="103"/>
      <c r="Y756" s="103"/>
      <c r="Z756" s="83"/>
      <c r="AA756" s="91"/>
      <c r="AB756" s="107"/>
      <c r="AC756" s="108"/>
      <c r="AD756" s="87"/>
      <c r="AE756" s="87"/>
      <c r="AF756" s="87"/>
      <c r="AG756" s="88"/>
      <c r="AH756" s="97"/>
    </row>
    <row r="757" spans="1:34" ht="12.75" customHeight="1">
      <c r="A757" s="82"/>
      <c r="B757" s="137"/>
      <c r="C757" s="83"/>
      <c r="D757" s="83"/>
      <c r="E757" s="83"/>
      <c r="F757" s="83"/>
      <c r="G757" s="84"/>
      <c r="H757" s="104"/>
      <c r="I757" s="105"/>
      <c r="J757" s="83"/>
      <c r="K757" s="83"/>
      <c r="L757" s="87"/>
      <c r="M757" s="91"/>
      <c r="N757" s="141"/>
      <c r="O757" s="89"/>
      <c r="P757" s="89"/>
      <c r="Q757" s="91"/>
      <c r="R757" s="102"/>
      <c r="S757" s="103"/>
      <c r="T757" s="103"/>
      <c r="U757" s="94" t="s">
        <v>596</v>
      </c>
      <c r="V757" s="93"/>
      <c r="W757" s="103"/>
      <c r="X757" s="103"/>
      <c r="Y757" s="103"/>
      <c r="Z757" s="83"/>
      <c r="AA757" s="91"/>
      <c r="AB757" s="107"/>
      <c r="AC757" s="108"/>
      <c r="AD757" s="87"/>
      <c r="AE757" s="87"/>
      <c r="AF757" s="87"/>
      <c r="AG757" s="88"/>
      <c r="AH757" s="97"/>
    </row>
    <row r="758" spans="1:34" ht="12.75" customHeight="1">
      <c r="A758" s="82"/>
      <c r="B758" s="137"/>
      <c r="C758" s="83"/>
      <c r="D758" s="83"/>
      <c r="E758" s="83"/>
      <c r="F758" s="83"/>
      <c r="G758" s="84"/>
      <c r="H758" s="104"/>
      <c r="I758" s="105"/>
      <c r="J758" s="83"/>
      <c r="K758" s="83"/>
      <c r="L758" s="87"/>
      <c r="M758" s="91"/>
      <c r="N758" s="141"/>
      <c r="O758" s="89"/>
      <c r="P758" s="89"/>
      <c r="Q758" s="91"/>
      <c r="R758" s="102"/>
      <c r="S758" s="103"/>
      <c r="T758" s="103"/>
      <c r="U758" s="94" t="s">
        <v>596</v>
      </c>
      <c r="V758" s="93"/>
      <c r="W758" s="103"/>
      <c r="X758" s="103"/>
      <c r="Y758" s="103"/>
      <c r="Z758" s="83"/>
      <c r="AA758" s="91"/>
      <c r="AB758" s="107"/>
      <c r="AC758" s="108"/>
      <c r="AD758" s="87"/>
      <c r="AE758" s="87"/>
      <c r="AF758" s="87"/>
      <c r="AG758" s="88"/>
      <c r="AH758" s="97"/>
    </row>
    <row r="759" spans="1:34" ht="12.75" customHeight="1">
      <c r="A759" s="82"/>
      <c r="B759" s="137"/>
      <c r="C759" s="83"/>
      <c r="D759" s="83"/>
      <c r="E759" s="83"/>
      <c r="F759" s="83"/>
      <c r="G759" s="84"/>
      <c r="H759" s="104"/>
      <c r="I759" s="105"/>
      <c r="J759" s="83"/>
      <c r="K759" s="83"/>
      <c r="L759" s="87"/>
      <c r="M759" s="91"/>
      <c r="N759" s="141"/>
      <c r="O759" s="89"/>
      <c r="P759" s="89"/>
      <c r="Q759" s="91"/>
      <c r="R759" s="102"/>
      <c r="S759" s="103"/>
      <c r="T759" s="103"/>
      <c r="U759" s="94" t="s">
        <v>596</v>
      </c>
      <c r="V759" s="93"/>
      <c r="W759" s="103"/>
      <c r="X759" s="103"/>
      <c r="Y759" s="103"/>
      <c r="Z759" s="83"/>
      <c r="AA759" s="91"/>
      <c r="AB759" s="107"/>
      <c r="AC759" s="108"/>
      <c r="AD759" s="87"/>
      <c r="AE759" s="87"/>
      <c r="AF759" s="87"/>
      <c r="AG759" s="88"/>
      <c r="AH759" s="97"/>
    </row>
    <row r="760" spans="1:34" ht="12.75" customHeight="1">
      <c r="A760" s="82"/>
      <c r="B760" s="137"/>
      <c r="C760" s="83"/>
      <c r="D760" s="83"/>
      <c r="E760" s="83"/>
      <c r="F760" s="83"/>
      <c r="G760" s="84"/>
      <c r="H760" s="104"/>
      <c r="I760" s="105"/>
      <c r="J760" s="83"/>
      <c r="K760" s="83"/>
      <c r="L760" s="87"/>
      <c r="M760" s="91"/>
      <c r="N760" s="141"/>
      <c r="O760" s="89"/>
      <c r="P760" s="89"/>
      <c r="Q760" s="91"/>
      <c r="R760" s="102"/>
      <c r="S760" s="103"/>
      <c r="T760" s="103"/>
      <c r="U760" s="94" t="s">
        <v>596</v>
      </c>
      <c r="V760" s="93"/>
      <c r="W760" s="103"/>
      <c r="X760" s="103"/>
      <c r="Y760" s="103"/>
      <c r="Z760" s="83"/>
      <c r="AA760" s="91"/>
      <c r="AB760" s="107"/>
      <c r="AC760" s="108"/>
      <c r="AD760" s="87"/>
      <c r="AE760" s="87"/>
      <c r="AF760" s="87"/>
      <c r="AG760" s="88"/>
      <c r="AH760" s="97"/>
    </row>
    <row r="761" spans="1:34" ht="12.75" customHeight="1">
      <c r="A761" s="82"/>
      <c r="B761" s="137"/>
      <c r="C761" s="83"/>
      <c r="D761" s="83"/>
      <c r="E761" s="83"/>
      <c r="F761" s="83"/>
      <c r="G761" s="84"/>
      <c r="H761" s="104"/>
      <c r="I761" s="105"/>
      <c r="J761" s="83"/>
      <c r="K761" s="83"/>
      <c r="L761" s="87"/>
      <c r="M761" s="91"/>
      <c r="N761" s="141"/>
      <c r="O761" s="89"/>
      <c r="P761" s="89"/>
      <c r="Q761" s="91"/>
      <c r="R761" s="102"/>
      <c r="S761" s="103"/>
      <c r="T761" s="103"/>
      <c r="U761" s="94" t="s">
        <v>596</v>
      </c>
      <c r="V761" s="93"/>
      <c r="W761" s="103"/>
      <c r="X761" s="103"/>
      <c r="Y761" s="103"/>
      <c r="Z761" s="83"/>
      <c r="AA761" s="91"/>
      <c r="AB761" s="107"/>
      <c r="AC761" s="108"/>
      <c r="AD761" s="87"/>
      <c r="AE761" s="87"/>
      <c r="AF761" s="87"/>
      <c r="AG761" s="88"/>
      <c r="AH761" s="97"/>
    </row>
    <row r="762" spans="1:34" ht="12.75" customHeight="1">
      <c r="A762" s="82"/>
      <c r="B762" s="137"/>
      <c r="C762" s="83"/>
      <c r="D762" s="83"/>
      <c r="E762" s="83"/>
      <c r="F762" s="83"/>
      <c r="G762" s="84"/>
      <c r="H762" s="104"/>
      <c r="I762" s="105"/>
      <c r="J762" s="83"/>
      <c r="K762" s="83"/>
      <c r="L762" s="87"/>
      <c r="M762" s="91"/>
      <c r="N762" s="141"/>
      <c r="O762" s="89"/>
      <c r="P762" s="89"/>
      <c r="Q762" s="91"/>
      <c r="R762" s="102"/>
      <c r="S762" s="103"/>
      <c r="T762" s="103"/>
      <c r="U762" s="94" t="s">
        <v>596</v>
      </c>
      <c r="V762" s="93"/>
      <c r="W762" s="103"/>
      <c r="X762" s="103"/>
      <c r="Y762" s="103"/>
      <c r="Z762" s="83"/>
      <c r="AA762" s="91"/>
      <c r="AB762" s="107"/>
      <c r="AC762" s="108"/>
      <c r="AD762" s="87"/>
      <c r="AE762" s="87"/>
      <c r="AF762" s="87"/>
      <c r="AG762" s="88"/>
      <c r="AH762" s="97"/>
    </row>
    <row r="763" spans="1:34" ht="12.75" customHeight="1">
      <c r="A763" s="82"/>
      <c r="B763" s="137"/>
      <c r="C763" s="83"/>
      <c r="D763" s="83"/>
      <c r="E763" s="83"/>
      <c r="F763" s="83"/>
      <c r="G763" s="84"/>
      <c r="H763" s="104"/>
      <c r="I763" s="105"/>
      <c r="J763" s="83"/>
      <c r="K763" s="83"/>
      <c r="L763" s="87"/>
      <c r="M763" s="91"/>
      <c r="N763" s="141"/>
      <c r="O763" s="89"/>
      <c r="P763" s="89"/>
      <c r="Q763" s="91"/>
      <c r="R763" s="102"/>
      <c r="S763" s="103"/>
      <c r="T763" s="103"/>
      <c r="U763" s="94" t="s">
        <v>596</v>
      </c>
      <c r="V763" s="93"/>
      <c r="W763" s="103"/>
      <c r="X763" s="103"/>
      <c r="Y763" s="103"/>
      <c r="Z763" s="83"/>
      <c r="AA763" s="91"/>
      <c r="AB763" s="107"/>
      <c r="AC763" s="108"/>
      <c r="AD763" s="87"/>
      <c r="AE763" s="87"/>
      <c r="AF763" s="87"/>
      <c r="AG763" s="88"/>
      <c r="AH763" s="97"/>
    </row>
    <row r="764" spans="1:34" ht="12.75" customHeight="1">
      <c r="A764" s="82"/>
      <c r="B764" s="137"/>
      <c r="C764" s="83"/>
      <c r="D764" s="83"/>
      <c r="E764" s="83"/>
      <c r="F764" s="83"/>
      <c r="G764" s="84"/>
      <c r="H764" s="104"/>
      <c r="I764" s="105"/>
      <c r="J764" s="83"/>
      <c r="K764" s="83"/>
      <c r="L764" s="87"/>
      <c r="M764" s="91"/>
      <c r="N764" s="141"/>
      <c r="O764" s="89"/>
      <c r="P764" s="89"/>
      <c r="Q764" s="91"/>
      <c r="R764" s="102"/>
      <c r="S764" s="103"/>
      <c r="T764" s="103"/>
      <c r="U764" s="94" t="s">
        <v>596</v>
      </c>
      <c r="V764" s="93"/>
      <c r="W764" s="103"/>
      <c r="X764" s="103"/>
      <c r="Y764" s="103"/>
      <c r="Z764" s="83"/>
      <c r="AA764" s="91"/>
      <c r="AB764" s="107"/>
      <c r="AC764" s="108"/>
      <c r="AD764" s="87"/>
      <c r="AE764" s="87"/>
      <c r="AF764" s="87"/>
      <c r="AG764" s="88"/>
      <c r="AH764" s="97"/>
    </row>
    <row r="765" spans="1:34" ht="12.75" customHeight="1">
      <c r="A765" s="82"/>
      <c r="B765" s="137"/>
      <c r="C765" s="83"/>
      <c r="D765" s="83"/>
      <c r="E765" s="83"/>
      <c r="F765" s="83"/>
      <c r="G765" s="84"/>
      <c r="H765" s="104"/>
      <c r="I765" s="105"/>
      <c r="J765" s="83"/>
      <c r="K765" s="83"/>
      <c r="L765" s="87"/>
      <c r="M765" s="91"/>
      <c r="N765" s="141"/>
      <c r="O765" s="89"/>
      <c r="P765" s="89"/>
      <c r="Q765" s="91"/>
      <c r="R765" s="102"/>
      <c r="S765" s="103"/>
      <c r="T765" s="103"/>
      <c r="U765" s="94" t="s">
        <v>596</v>
      </c>
      <c r="V765" s="93"/>
      <c r="W765" s="103"/>
      <c r="X765" s="103"/>
      <c r="Y765" s="103"/>
      <c r="Z765" s="83"/>
      <c r="AA765" s="91"/>
      <c r="AB765" s="107"/>
      <c r="AC765" s="108"/>
      <c r="AD765" s="87"/>
      <c r="AE765" s="87"/>
      <c r="AF765" s="87"/>
      <c r="AG765" s="88"/>
      <c r="AH765" s="97"/>
    </row>
    <row r="766" spans="1:34" ht="12.75" customHeight="1">
      <c r="A766" s="82"/>
      <c r="B766" s="137"/>
      <c r="C766" s="83"/>
      <c r="D766" s="83"/>
      <c r="E766" s="83"/>
      <c r="F766" s="83"/>
      <c r="G766" s="84"/>
      <c r="H766" s="104"/>
      <c r="I766" s="105"/>
      <c r="J766" s="83"/>
      <c r="K766" s="83"/>
      <c r="L766" s="87"/>
      <c r="M766" s="91"/>
      <c r="N766" s="141"/>
      <c r="O766" s="89"/>
      <c r="P766" s="89"/>
      <c r="Q766" s="91"/>
      <c r="R766" s="102"/>
      <c r="S766" s="103"/>
      <c r="T766" s="103"/>
      <c r="U766" s="94" t="s">
        <v>596</v>
      </c>
      <c r="V766" s="93"/>
      <c r="W766" s="103"/>
      <c r="X766" s="103"/>
      <c r="Y766" s="103"/>
      <c r="Z766" s="83"/>
      <c r="AA766" s="91"/>
      <c r="AB766" s="107"/>
      <c r="AC766" s="108"/>
      <c r="AD766" s="87"/>
      <c r="AE766" s="87"/>
      <c r="AF766" s="87"/>
      <c r="AG766" s="88"/>
      <c r="AH766" s="97"/>
    </row>
    <row r="767" spans="1:34" ht="12.75" customHeight="1">
      <c r="A767" s="82"/>
      <c r="B767" s="137"/>
      <c r="C767" s="83"/>
      <c r="D767" s="83"/>
      <c r="E767" s="83"/>
      <c r="F767" s="83"/>
      <c r="G767" s="84"/>
      <c r="H767" s="104"/>
      <c r="I767" s="105"/>
      <c r="J767" s="83"/>
      <c r="K767" s="83"/>
      <c r="L767" s="87"/>
      <c r="M767" s="91"/>
      <c r="N767" s="141"/>
      <c r="O767" s="89"/>
      <c r="P767" s="89"/>
      <c r="Q767" s="91"/>
      <c r="R767" s="102"/>
      <c r="S767" s="103"/>
      <c r="T767" s="103"/>
      <c r="U767" s="94" t="s">
        <v>596</v>
      </c>
      <c r="V767" s="93"/>
      <c r="W767" s="103"/>
      <c r="X767" s="103"/>
      <c r="Y767" s="103"/>
      <c r="Z767" s="83"/>
      <c r="AA767" s="91"/>
      <c r="AB767" s="107"/>
      <c r="AC767" s="108"/>
      <c r="AD767" s="87"/>
      <c r="AE767" s="87"/>
      <c r="AF767" s="87"/>
      <c r="AG767" s="88"/>
      <c r="AH767" s="97"/>
    </row>
    <row r="768" spans="1:34" ht="12.75" customHeight="1">
      <c r="A768" s="82"/>
      <c r="B768" s="137"/>
      <c r="C768" s="83"/>
      <c r="D768" s="83"/>
      <c r="E768" s="83"/>
      <c r="F768" s="83"/>
      <c r="G768" s="84"/>
      <c r="H768" s="104"/>
      <c r="I768" s="105"/>
      <c r="J768" s="83"/>
      <c r="K768" s="83"/>
      <c r="L768" s="87"/>
      <c r="M768" s="91"/>
      <c r="N768" s="141"/>
      <c r="O768" s="89"/>
      <c r="P768" s="89"/>
      <c r="Q768" s="91"/>
      <c r="R768" s="102"/>
      <c r="S768" s="103"/>
      <c r="T768" s="103"/>
      <c r="U768" s="94" t="s">
        <v>596</v>
      </c>
      <c r="V768" s="93"/>
      <c r="W768" s="103"/>
      <c r="X768" s="103"/>
      <c r="Y768" s="103"/>
      <c r="Z768" s="83"/>
      <c r="AA768" s="91"/>
      <c r="AB768" s="107"/>
      <c r="AC768" s="108"/>
      <c r="AD768" s="87"/>
      <c r="AE768" s="87"/>
      <c r="AF768" s="87"/>
      <c r="AG768" s="88"/>
      <c r="AH768" s="97"/>
    </row>
    <row r="769" spans="1:34" ht="12.75" customHeight="1">
      <c r="A769" s="82"/>
      <c r="B769" s="137"/>
      <c r="C769" s="83"/>
      <c r="D769" s="83"/>
      <c r="E769" s="83"/>
      <c r="F769" s="83"/>
      <c r="G769" s="84"/>
      <c r="H769" s="104"/>
      <c r="I769" s="105"/>
      <c r="J769" s="83"/>
      <c r="K769" s="83"/>
      <c r="L769" s="87"/>
      <c r="M769" s="91"/>
      <c r="N769" s="141"/>
      <c r="O769" s="89"/>
      <c r="P769" s="89"/>
      <c r="Q769" s="91"/>
      <c r="R769" s="102"/>
      <c r="S769" s="103"/>
      <c r="T769" s="103"/>
      <c r="U769" s="94" t="s">
        <v>596</v>
      </c>
      <c r="V769" s="93"/>
      <c r="W769" s="103"/>
      <c r="X769" s="103"/>
      <c r="Y769" s="103"/>
      <c r="Z769" s="83"/>
      <c r="AA769" s="91"/>
      <c r="AB769" s="107"/>
      <c r="AC769" s="108"/>
      <c r="AD769" s="87"/>
      <c r="AE769" s="87"/>
      <c r="AF769" s="87"/>
      <c r="AG769" s="88"/>
      <c r="AH769" s="97"/>
    </row>
    <row r="770" spans="1:34" ht="12.75" customHeight="1">
      <c r="A770" s="82"/>
      <c r="B770" s="137"/>
      <c r="C770" s="83"/>
      <c r="D770" s="83"/>
      <c r="E770" s="83"/>
      <c r="F770" s="83"/>
      <c r="G770" s="84"/>
      <c r="H770" s="104"/>
      <c r="I770" s="105"/>
      <c r="J770" s="83"/>
      <c r="K770" s="83"/>
      <c r="L770" s="87"/>
      <c r="M770" s="91"/>
      <c r="N770" s="141"/>
      <c r="O770" s="89"/>
      <c r="P770" s="89"/>
      <c r="Q770" s="91"/>
      <c r="R770" s="102"/>
      <c r="S770" s="103"/>
      <c r="T770" s="103"/>
      <c r="U770" s="94" t="s">
        <v>596</v>
      </c>
      <c r="V770" s="93"/>
      <c r="W770" s="103"/>
      <c r="X770" s="103"/>
      <c r="Y770" s="103"/>
      <c r="Z770" s="83"/>
      <c r="AA770" s="91"/>
      <c r="AB770" s="107"/>
      <c r="AC770" s="108"/>
      <c r="AD770" s="87"/>
      <c r="AE770" s="87"/>
      <c r="AF770" s="87"/>
      <c r="AG770" s="88"/>
      <c r="AH770" s="97"/>
    </row>
    <row r="771" spans="1:34" ht="12.75" customHeight="1">
      <c r="A771" s="82"/>
      <c r="B771" s="137"/>
      <c r="C771" s="83"/>
      <c r="D771" s="83"/>
      <c r="E771" s="83"/>
      <c r="F771" s="83"/>
      <c r="G771" s="84"/>
      <c r="H771" s="104"/>
      <c r="I771" s="105"/>
      <c r="J771" s="83"/>
      <c r="K771" s="83"/>
      <c r="L771" s="87"/>
      <c r="M771" s="91"/>
      <c r="N771" s="141"/>
      <c r="O771" s="89"/>
      <c r="P771" s="89"/>
      <c r="Q771" s="91"/>
      <c r="R771" s="102"/>
      <c r="S771" s="103"/>
      <c r="T771" s="103"/>
      <c r="U771" s="94" t="s">
        <v>596</v>
      </c>
      <c r="V771" s="93"/>
      <c r="W771" s="103"/>
      <c r="X771" s="103"/>
      <c r="Y771" s="103"/>
      <c r="Z771" s="83"/>
      <c r="AA771" s="91"/>
      <c r="AB771" s="107"/>
      <c r="AC771" s="108"/>
      <c r="AD771" s="87"/>
      <c r="AE771" s="87"/>
      <c r="AF771" s="87"/>
      <c r="AG771" s="88"/>
      <c r="AH771" s="97"/>
    </row>
    <row r="772" spans="1:34" ht="12.75" customHeight="1">
      <c r="A772" s="82"/>
      <c r="B772" s="137"/>
      <c r="C772" s="83"/>
      <c r="D772" s="83"/>
      <c r="E772" s="83"/>
      <c r="F772" s="83"/>
      <c r="G772" s="84"/>
      <c r="H772" s="104"/>
      <c r="I772" s="105"/>
      <c r="J772" s="83"/>
      <c r="K772" s="83"/>
      <c r="L772" s="87"/>
      <c r="M772" s="91"/>
      <c r="N772" s="141"/>
      <c r="O772" s="89"/>
      <c r="P772" s="89"/>
      <c r="Q772" s="91"/>
      <c r="R772" s="102"/>
      <c r="S772" s="103"/>
      <c r="T772" s="103"/>
      <c r="U772" s="94" t="s">
        <v>596</v>
      </c>
      <c r="V772" s="93"/>
      <c r="W772" s="103"/>
      <c r="X772" s="103"/>
      <c r="Y772" s="103"/>
      <c r="Z772" s="83"/>
      <c r="AA772" s="91"/>
      <c r="AB772" s="107"/>
      <c r="AC772" s="108"/>
      <c r="AD772" s="87"/>
      <c r="AE772" s="87"/>
      <c r="AF772" s="87"/>
      <c r="AG772" s="88"/>
      <c r="AH772" s="97"/>
    </row>
    <row r="773" spans="1:34" ht="12.75" customHeight="1">
      <c r="A773" s="82"/>
      <c r="B773" s="137"/>
      <c r="C773" s="83"/>
      <c r="D773" s="83"/>
      <c r="E773" s="83"/>
      <c r="F773" s="83"/>
      <c r="G773" s="84"/>
      <c r="H773" s="104"/>
      <c r="I773" s="105"/>
      <c r="J773" s="83"/>
      <c r="K773" s="83"/>
      <c r="L773" s="87"/>
      <c r="M773" s="91"/>
      <c r="N773" s="141"/>
      <c r="O773" s="89"/>
      <c r="P773" s="89"/>
      <c r="Q773" s="91"/>
      <c r="R773" s="102"/>
      <c r="S773" s="103"/>
      <c r="T773" s="103"/>
      <c r="U773" s="94" t="s">
        <v>596</v>
      </c>
      <c r="V773" s="93"/>
      <c r="W773" s="103"/>
      <c r="X773" s="103"/>
      <c r="Y773" s="103"/>
      <c r="Z773" s="83"/>
      <c r="AA773" s="91"/>
      <c r="AB773" s="107"/>
      <c r="AC773" s="108"/>
      <c r="AD773" s="87"/>
      <c r="AE773" s="87"/>
      <c r="AF773" s="87"/>
      <c r="AG773" s="88"/>
      <c r="AH773" s="97"/>
    </row>
    <row r="774" spans="1:34" ht="12.75" customHeight="1">
      <c r="A774" s="82"/>
      <c r="B774" s="137"/>
      <c r="C774" s="83"/>
      <c r="D774" s="83"/>
      <c r="E774" s="83"/>
      <c r="F774" s="83"/>
      <c r="G774" s="84"/>
      <c r="H774" s="104"/>
      <c r="I774" s="105"/>
      <c r="J774" s="83"/>
      <c r="K774" s="83"/>
      <c r="L774" s="87"/>
      <c r="M774" s="91"/>
      <c r="N774" s="141"/>
      <c r="O774" s="89"/>
      <c r="P774" s="89"/>
      <c r="Q774" s="91"/>
      <c r="R774" s="102"/>
      <c r="S774" s="103"/>
      <c r="T774" s="103"/>
      <c r="U774" s="94" t="s">
        <v>596</v>
      </c>
      <c r="V774" s="93"/>
      <c r="W774" s="103"/>
      <c r="X774" s="103"/>
      <c r="Y774" s="103"/>
      <c r="Z774" s="83"/>
      <c r="AA774" s="91"/>
      <c r="AB774" s="107"/>
      <c r="AC774" s="108"/>
      <c r="AD774" s="87"/>
      <c r="AE774" s="87"/>
      <c r="AF774" s="87"/>
      <c r="AG774" s="88"/>
      <c r="AH774" s="97"/>
    </row>
    <row r="775" spans="1:34" ht="12.75" customHeight="1">
      <c r="A775" s="82"/>
      <c r="B775" s="137"/>
      <c r="C775" s="83"/>
      <c r="D775" s="83"/>
      <c r="E775" s="83"/>
      <c r="F775" s="83"/>
      <c r="G775" s="84"/>
      <c r="H775" s="104"/>
      <c r="I775" s="105"/>
      <c r="J775" s="83"/>
      <c r="K775" s="83"/>
      <c r="L775" s="87"/>
      <c r="M775" s="91"/>
      <c r="N775" s="141"/>
      <c r="O775" s="89"/>
      <c r="P775" s="89"/>
      <c r="Q775" s="91"/>
      <c r="R775" s="102"/>
      <c r="S775" s="103"/>
      <c r="T775" s="103"/>
      <c r="U775" s="94" t="s">
        <v>596</v>
      </c>
      <c r="V775" s="93"/>
      <c r="W775" s="103"/>
      <c r="X775" s="103"/>
      <c r="Y775" s="103"/>
      <c r="Z775" s="83"/>
      <c r="AA775" s="91"/>
      <c r="AB775" s="107"/>
      <c r="AC775" s="108"/>
      <c r="AD775" s="87"/>
      <c r="AE775" s="87"/>
      <c r="AF775" s="87"/>
      <c r="AG775" s="88"/>
      <c r="AH775" s="97"/>
    </row>
    <row r="776" spans="1:34" ht="12.75" customHeight="1">
      <c r="A776" s="82"/>
      <c r="B776" s="137"/>
      <c r="C776" s="83"/>
      <c r="D776" s="83"/>
      <c r="E776" s="83"/>
      <c r="F776" s="83"/>
      <c r="G776" s="84"/>
      <c r="H776" s="104"/>
      <c r="I776" s="105"/>
      <c r="J776" s="83"/>
      <c r="K776" s="83"/>
      <c r="L776" s="87"/>
      <c r="M776" s="91"/>
      <c r="N776" s="141"/>
      <c r="O776" s="89"/>
      <c r="P776" s="89"/>
      <c r="Q776" s="91"/>
      <c r="R776" s="102"/>
      <c r="S776" s="103"/>
      <c r="T776" s="103"/>
      <c r="U776" s="94" t="s">
        <v>596</v>
      </c>
      <c r="V776" s="93"/>
      <c r="W776" s="103"/>
      <c r="X776" s="103"/>
      <c r="Y776" s="103"/>
      <c r="Z776" s="83"/>
      <c r="AA776" s="91"/>
      <c r="AB776" s="107"/>
      <c r="AC776" s="108"/>
      <c r="AD776" s="87"/>
      <c r="AE776" s="87"/>
      <c r="AF776" s="87"/>
      <c r="AG776" s="88"/>
      <c r="AH776" s="97"/>
    </row>
    <row r="777" spans="1:34" ht="12.75" customHeight="1">
      <c r="A777" s="82"/>
      <c r="B777" s="137"/>
      <c r="C777" s="83"/>
      <c r="D777" s="83"/>
      <c r="E777" s="83"/>
      <c r="F777" s="83"/>
      <c r="G777" s="84"/>
      <c r="H777" s="104"/>
      <c r="I777" s="105"/>
      <c r="J777" s="83"/>
      <c r="K777" s="83"/>
      <c r="L777" s="87"/>
      <c r="M777" s="91"/>
      <c r="N777" s="141"/>
      <c r="O777" s="89"/>
      <c r="P777" s="89"/>
      <c r="Q777" s="91"/>
      <c r="R777" s="102"/>
      <c r="S777" s="103"/>
      <c r="T777" s="103"/>
      <c r="U777" s="94" t="s">
        <v>596</v>
      </c>
      <c r="V777" s="93"/>
      <c r="W777" s="103"/>
      <c r="X777" s="103"/>
      <c r="Y777" s="103"/>
      <c r="Z777" s="83"/>
      <c r="AA777" s="91"/>
      <c r="AB777" s="107"/>
      <c r="AC777" s="108"/>
      <c r="AD777" s="87"/>
      <c r="AE777" s="87"/>
      <c r="AF777" s="87"/>
      <c r="AG777" s="88"/>
      <c r="AH777" s="97"/>
    </row>
    <row r="778" spans="1:34" ht="12.75" customHeight="1">
      <c r="A778" s="82"/>
      <c r="B778" s="137"/>
      <c r="C778" s="83"/>
      <c r="D778" s="83"/>
      <c r="E778" s="83"/>
      <c r="F778" s="83"/>
      <c r="G778" s="84"/>
      <c r="H778" s="104"/>
      <c r="I778" s="105"/>
      <c r="J778" s="83"/>
      <c r="K778" s="83"/>
      <c r="L778" s="87"/>
      <c r="M778" s="91"/>
      <c r="N778" s="141"/>
      <c r="O778" s="89"/>
      <c r="P778" s="89"/>
      <c r="Q778" s="91"/>
      <c r="R778" s="102"/>
      <c r="S778" s="103"/>
      <c r="T778" s="103"/>
      <c r="U778" s="94" t="s">
        <v>596</v>
      </c>
      <c r="V778" s="93"/>
      <c r="W778" s="103"/>
      <c r="X778" s="103"/>
      <c r="Y778" s="103"/>
      <c r="Z778" s="83"/>
      <c r="AA778" s="91"/>
      <c r="AB778" s="107"/>
      <c r="AC778" s="108"/>
      <c r="AD778" s="87"/>
      <c r="AE778" s="87"/>
      <c r="AF778" s="87"/>
      <c r="AG778" s="88"/>
      <c r="AH778" s="97"/>
    </row>
    <row r="779" spans="1:34" ht="12.75" customHeight="1">
      <c r="A779" s="82"/>
      <c r="B779" s="137"/>
      <c r="C779" s="83"/>
      <c r="D779" s="83"/>
      <c r="E779" s="83"/>
      <c r="F779" s="83"/>
      <c r="G779" s="84"/>
      <c r="H779" s="104"/>
      <c r="I779" s="105"/>
      <c r="J779" s="83"/>
      <c r="K779" s="83"/>
      <c r="L779" s="87"/>
      <c r="M779" s="91"/>
      <c r="N779" s="141"/>
      <c r="O779" s="89"/>
      <c r="P779" s="89"/>
      <c r="Q779" s="91"/>
      <c r="R779" s="102"/>
      <c r="S779" s="103"/>
      <c r="T779" s="103"/>
      <c r="U779" s="94" t="s">
        <v>596</v>
      </c>
      <c r="V779" s="93"/>
      <c r="W779" s="103"/>
      <c r="X779" s="103"/>
      <c r="Y779" s="103"/>
      <c r="Z779" s="83"/>
      <c r="AA779" s="91"/>
      <c r="AB779" s="107"/>
      <c r="AC779" s="108"/>
      <c r="AD779" s="87"/>
      <c r="AE779" s="87"/>
      <c r="AF779" s="87"/>
      <c r="AG779" s="88"/>
      <c r="AH779" s="97"/>
    </row>
    <row r="780" spans="1:34" ht="12.75" customHeight="1">
      <c r="A780" s="82"/>
      <c r="B780" s="137"/>
      <c r="C780" s="83"/>
      <c r="D780" s="83"/>
      <c r="E780" s="83"/>
      <c r="F780" s="83"/>
      <c r="G780" s="84"/>
      <c r="H780" s="104"/>
      <c r="I780" s="105"/>
      <c r="J780" s="83"/>
      <c r="K780" s="83"/>
      <c r="L780" s="87"/>
      <c r="M780" s="91"/>
      <c r="N780" s="141"/>
      <c r="O780" s="89"/>
      <c r="P780" s="89"/>
      <c r="Q780" s="91"/>
      <c r="R780" s="102"/>
      <c r="S780" s="103"/>
      <c r="T780" s="103"/>
      <c r="U780" s="94" t="s">
        <v>596</v>
      </c>
      <c r="V780" s="93"/>
      <c r="W780" s="103"/>
      <c r="X780" s="103"/>
      <c r="Y780" s="103"/>
      <c r="Z780" s="83"/>
      <c r="AA780" s="91"/>
      <c r="AB780" s="107"/>
      <c r="AC780" s="108"/>
      <c r="AD780" s="87"/>
      <c r="AE780" s="87"/>
      <c r="AF780" s="87"/>
      <c r="AG780" s="88"/>
      <c r="AH780" s="97"/>
    </row>
    <row r="781" spans="1:34" ht="12.75" customHeight="1">
      <c r="A781" s="82"/>
      <c r="B781" s="137"/>
      <c r="C781" s="83"/>
      <c r="D781" s="83"/>
      <c r="E781" s="83"/>
      <c r="F781" s="83"/>
      <c r="G781" s="84"/>
      <c r="H781" s="104"/>
      <c r="I781" s="105"/>
      <c r="J781" s="83"/>
      <c r="K781" s="83"/>
      <c r="L781" s="87"/>
      <c r="M781" s="91"/>
      <c r="N781" s="141"/>
      <c r="O781" s="89"/>
      <c r="P781" s="89"/>
      <c r="Q781" s="91"/>
      <c r="R781" s="102"/>
      <c r="S781" s="103"/>
      <c r="T781" s="103"/>
      <c r="U781" s="94" t="s">
        <v>596</v>
      </c>
      <c r="V781" s="93"/>
      <c r="W781" s="103"/>
      <c r="X781" s="103"/>
      <c r="Y781" s="103"/>
      <c r="Z781" s="83"/>
      <c r="AA781" s="91"/>
      <c r="AB781" s="107"/>
      <c r="AC781" s="108"/>
      <c r="AD781" s="87"/>
      <c r="AE781" s="87"/>
      <c r="AF781" s="87"/>
      <c r="AG781" s="88"/>
      <c r="AH781" s="97"/>
    </row>
    <row r="782" spans="1:34" ht="12.75" customHeight="1">
      <c r="A782" s="82"/>
      <c r="B782" s="137"/>
      <c r="C782" s="83"/>
      <c r="D782" s="83"/>
      <c r="E782" s="83"/>
      <c r="F782" s="83"/>
      <c r="G782" s="84"/>
      <c r="H782" s="104"/>
      <c r="I782" s="105"/>
      <c r="J782" s="83"/>
      <c r="K782" s="83"/>
      <c r="L782" s="87"/>
      <c r="M782" s="91"/>
      <c r="N782" s="141"/>
      <c r="O782" s="89"/>
      <c r="P782" s="89"/>
      <c r="Q782" s="91"/>
      <c r="R782" s="102"/>
      <c r="S782" s="103"/>
      <c r="T782" s="103"/>
      <c r="U782" s="94" t="s">
        <v>596</v>
      </c>
      <c r="V782" s="93"/>
      <c r="W782" s="103"/>
      <c r="X782" s="103"/>
      <c r="Y782" s="103"/>
      <c r="Z782" s="83"/>
      <c r="AA782" s="91"/>
      <c r="AB782" s="107"/>
      <c r="AC782" s="108"/>
      <c r="AD782" s="87"/>
      <c r="AE782" s="87"/>
      <c r="AF782" s="87"/>
      <c r="AG782" s="88"/>
      <c r="AH782" s="97"/>
    </row>
    <row r="783" spans="1:34" ht="12.75" customHeight="1">
      <c r="A783" s="82"/>
      <c r="B783" s="137"/>
      <c r="C783" s="83"/>
      <c r="D783" s="83"/>
      <c r="E783" s="83"/>
      <c r="F783" s="83"/>
      <c r="G783" s="84"/>
      <c r="H783" s="104"/>
      <c r="I783" s="105"/>
      <c r="J783" s="83"/>
      <c r="K783" s="83"/>
      <c r="L783" s="87"/>
      <c r="M783" s="91"/>
      <c r="N783" s="141"/>
      <c r="O783" s="89"/>
      <c r="P783" s="89"/>
      <c r="Q783" s="91"/>
      <c r="R783" s="102"/>
      <c r="S783" s="103"/>
      <c r="T783" s="103"/>
      <c r="U783" s="94" t="s">
        <v>596</v>
      </c>
      <c r="V783" s="93"/>
      <c r="W783" s="103"/>
      <c r="X783" s="103"/>
      <c r="Y783" s="103"/>
      <c r="Z783" s="83"/>
      <c r="AA783" s="91"/>
      <c r="AB783" s="107"/>
      <c r="AC783" s="108"/>
      <c r="AD783" s="87"/>
      <c r="AE783" s="87"/>
      <c r="AF783" s="87"/>
      <c r="AG783" s="88"/>
      <c r="AH783" s="97"/>
    </row>
    <row r="784" spans="1:34" ht="12.75" customHeight="1">
      <c r="A784" s="82"/>
      <c r="B784" s="137"/>
      <c r="C784" s="83"/>
      <c r="D784" s="83"/>
      <c r="E784" s="83"/>
      <c r="F784" s="83"/>
      <c r="G784" s="84"/>
      <c r="H784" s="104"/>
      <c r="I784" s="105"/>
      <c r="J784" s="83"/>
      <c r="K784" s="83"/>
      <c r="L784" s="87"/>
      <c r="M784" s="91"/>
      <c r="N784" s="141"/>
      <c r="O784" s="89"/>
      <c r="P784" s="89"/>
      <c r="Q784" s="91"/>
      <c r="R784" s="102"/>
      <c r="S784" s="103"/>
      <c r="T784" s="103"/>
      <c r="U784" s="94" t="s">
        <v>596</v>
      </c>
      <c r="V784" s="93"/>
      <c r="W784" s="103"/>
      <c r="X784" s="103"/>
      <c r="Y784" s="103"/>
      <c r="Z784" s="83"/>
      <c r="AA784" s="91"/>
      <c r="AB784" s="107"/>
      <c r="AC784" s="108"/>
      <c r="AD784" s="87"/>
      <c r="AE784" s="87"/>
      <c r="AF784" s="87"/>
      <c r="AG784" s="88"/>
      <c r="AH784" s="97"/>
    </row>
    <row r="785" spans="1:34" ht="12.75" customHeight="1">
      <c r="A785" s="82"/>
      <c r="B785" s="137"/>
      <c r="C785" s="83"/>
      <c r="D785" s="83"/>
      <c r="E785" s="83"/>
      <c r="F785" s="83"/>
      <c r="G785" s="84"/>
      <c r="H785" s="104"/>
      <c r="I785" s="105"/>
      <c r="J785" s="83"/>
      <c r="K785" s="83"/>
      <c r="L785" s="87"/>
      <c r="M785" s="91"/>
      <c r="N785" s="141"/>
      <c r="O785" s="89"/>
      <c r="P785" s="89"/>
      <c r="Q785" s="91"/>
      <c r="R785" s="102"/>
      <c r="S785" s="103"/>
      <c r="T785" s="103"/>
      <c r="U785" s="94" t="s">
        <v>596</v>
      </c>
      <c r="V785" s="93"/>
      <c r="W785" s="103"/>
      <c r="X785" s="103"/>
      <c r="Y785" s="103"/>
      <c r="Z785" s="83"/>
      <c r="AA785" s="91"/>
      <c r="AB785" s="107"/>
      <c r="AC785" s="108"/>
      <c r="AD785" s="87"/>
      <c r="AE785" s="87"/>
      <c r="AF785" s="87"/>
      <c r="AG785" s="88"/>
      <c r="AH785" s="97"/>
    </row>
    <row r="786" spans="1:34" ht="12.75" customHeight="1">
      <c r="A786" s="82"/>
      <c r="B786" s="137"/>
      <c r="C786" s="83"/>
      <c r="D786" s="83"/>
      <c r="E786" s="83"/>
      <c r="F786" s="83"/>
      <c r="G786" s="84"/>
      <c r="H786" s="104"/>
      <c r="I786" s="105"/>
      <c r="J786" s="83"/>
      <c r="K786" s="83"/>
      <c r="L786" s="87"/>
      <c r="M786" s="91"/>
      <c r="N786" s="141"/>
      <c r="O786" s="89"/>
      <c r="P786" s="89"/>
      <c r="Q786" s="91"/>
      <c r="R786" s="102"/>
      <c r="S786" s="103"/>
      <c r="T786" s="103"/>
      <c r="U786" s="94" t="s">
        <v>596</v>
      </c>
      <c r="V786" s="93"/>
      <c r="W786" s="103"/>
      <c r="X786" s="103"/>
      <c r="Y786" s="103"/>
      <c r="Z786" s="83"/>
      <c r="AA786" s="91"/>
      <c r="AB786" s="107"/>
      <c r="AC786" s="108"/>
      <c r="AD786" s="87"/>
      <c r="AE786" s="87"/>
      <c r="AF786" s="87"/>
      <c r="AG786" s="88"/>
      <c r="AH786" s="97"/>
    </row>
    <row r="787" spans="1:34" ht="12.75" customHeight="1">
      <c r="A787" s="82"/>
      <c r="B787" s="137"/>
      <c r="C787" s="83"/>
      <c r="D787" s="83"/>
      <c r="E787" s="83"/>
      <c r="F787" s="83"/>
      <c r="G787" s="84"/>
      <c r="H787" s="104"/>
      <c r="I787" s="105"/>
      <c r="J787" s="83"/>
      <c r="K787" s="83"/>
      <c r="L787" s="87"/>
      <c r="M787" s="91"/>
      <c r="N787" s="141"/>
      <c r="O787" s="89"/>
      <c r="P787" s="89"/>
      <c r="Q787" s="91"/>
      <c r="R787" s="102"/>
      <c r="S787" s="103"/>
      <c r="T787" s="103"/>
      <c r="U787" s="94" t="s">
        <v>596</v>
      </c>
      <c r="V787" s="93"/>
      <c r="W787" s="103"/>
      <c r="X787" s="103"/>
      <c r="Y787" s="103"/>
      <c r="Z787" s="83"/>
      <c r="AA787" s="91"/>
      <c r="AB787" s="107"/>
      <c r="AC787" s="108"/>
      <c r="AD787" s="87"/>
      <c r="AE787" s="87"/>
      <c r="AF787" s="87"/>
      <c r="AG787" s="88"/>
      <c r="AH787" s="97"/>
    </row>
    <row r="788" spans="1:34" ht="12.75" customHeight="1">
      <c r="A788" s="82"/>
      <c r="B788" s="137"/>
      <c r="C788" s="83"/>
      <c r="D788" s="83"/>
      <c r="E788" s="83"/>
      <c r="F788" s="83"/>
      <c r="G788" s="84"/>
      <c r="H788" s="104"/>
      <c r="I788" s="105"/>
      <c r="J788" s="83"/>
      <c r="K788" s="83"/>
      <c r="L788" s="87"/>
      <c r="M788" s="91"/>
      <c r="N788" s="141"/>
      <c r="O788" s="89"/>
      <c r="P788" s="89"/>
      <c r="Q788" s="91"/>
      <c r="R788" s="102"/>
      <c r="S788" s="103"/>
      <c r="T788" s="103"/>
      <c r="U788" s="94" t="s">
        <v>596</v>
      </c>
      <c r="V788" s="93"/>
      <c r="W788" s="103"/>
      <c r="X788" s="103"/>
      <c r="Y788" s="103"/>
      <c r="Z788" s="83"/>
      <c r="AA788" s="91"/>
      <c r="AB788" s="107"/>
      <c r="AC788" s="108"/>
      <c r="AD788" s="87"/>
      <c r="AE788" s="87"/>
      <c r="AF788" s="87"/>
      <c r="AG788" s="88"/>
      <c r="AH788" s="97"/>
    </row>
    <row r="789" spans="1:34" ht="12.75" customHeight="1">
      <c r="A789" s="82"/>
      <c r="B789" s="137"/>
      <c r="C789" s="83"/>
      <c r="D789" s="83"/>
      <c r="E789" s="83"/>
      <c r="F789" s="83"/>
      <c r="G789" s="84"/>
      <c r="H789" s="104"/>
      <c r="I789" s="105"/>
      <c r="J789" s="83"/>
      <c r="K789" s="83"/>
      <c r="L789" s="87"/>
      <c r="M789" s="91"/>
      <c r="N789" s="141"/>
      <c r="O789" s="89"/>
      <c r="P789" s="89"/>
      <c r="Q789" s="91"/>
      <c r="R789" s="102"/>
      <c r="S789" s="103"/>
      <c r="T789" s="103"/>
      <c r="U789" s="94" t="s">
        <v>596</v>
      </c>
      <c r="V789" s="93"/>
      <c r="W789" s="103"/>
      <c r="X789" s="103"/>
      <c r="Y789" s="103"/>
      <c r="Z789" s="83"/>
      <c r="AA789" s="91"/>
      <c r="AB789" s="107"/>
      <c r="AC789" s="108"/>
      <c r="AD789" s="87"/>
      <c r="AE789" s="87"/>
      <c r="AF789" s="87"/>
      <c r="AG789" s="88"/>
      <c r="AH789" s="97"/>
    </row>
    <row r="790" spans="1:34" ht="12.75" customHeight="1">
      <c r="A790" s="82"/>
      <c r="B790" s="137"/>
      <c r="C790" s="83"/>
      <c r="D790" s="83"/>
      <c r="E790" s="83"/>
      <c r="F790" s="83"/>
      <c r="G790" s="84"/>
      <c r="H790" s="104"/>
      <c r="I790" s="105"/>
      <c r="J790" s="83"/>
      <c r="K790" s="83"/>
      <c r="L790" s="87"/>
      <c r="M790" s="91"/>
      <c r="N790" s="141"/>
      <c r="O790" s="89"/>
      <c r="P790" s="89"/>
      <c r="Q790" s="91"/>
      <c r="R790" s="102"/>
      <c r="S790" s="103"/>
      <c r="T790" s="103"/>
      <c r="U790" s="94" t="s">
        <v>596</v>
      </c>
      <c r="V790" s="93"/>
      <c r="W790" s="103"/>
      <c r="X790" s="103"/>
      <c r="Y790" s="103"/>
      <c r="Z790" s="83"/>
      <c r="AA790" s="91"/>
      <c r="AB790" s="107"/>
      <c r="AC790" s="108"/>
      <c r="AD790" s="87"/>
      <c r="AE790" s="87"/>
      <c r="AF790" s="87"/>
      <c r="AG790" s="88"/>
      <c r="AH790" s="97"/>
    </row>
    <row r="791" spans="1:34" ht="12.75" customHeight="1">
      <c r="A791" s="82"/>
      <c r="B791" s="137"/>
      <c r="C791" s="83"/>
      <c r="D791" s="83"/>
      <c r="E791" s="83"/>
      <c r="F791" s="83"/>
      <c r="G791" s="84"/>
      <c r="H791" s="104"/>
      <c r="I791" s="105"/>
      <c r="J791" s="83"/>
      <c r="K791" s="83"/>
      <c r="L791" s="87"/>
      <c r="M791" s="91"/>
      <c r="N791" s="141"/>
      <c r="O791" s="89"/>
      <c r="P791" s="89"/>
      <c r="Q791" s="91"/>
      <c r="R791" s="102"/>
      <c r="S791" s="103"/>
      <c r="T791" s="103"/>
      <c r="U791" s="94" t="s">
        <v>596</v>
      </c>
      <c r="V791" s="93"/>
      <c r="W791" s="103"/>
      <c r="X791" s="103"/>
      <c r="Y791" s="103"/>
      <c r="Z791" s="83"/>
      <c r="AA791" s="91"/>
      <c r="AB791" s="107"/>
      <c r="AC791" s="108"/>
      <c r="AD791" s="87"/>
      <c r="AE791" s="87"/>
      <c r="AF791" s="87"/>
      <c r="AG791" s="88"/>
      <c r="AH791" s="97"/>
    </row>
    <row r="792" spans="1:34" ht="12.75" customHeight="1">
      <c r="A792" s="82"/>
      <c r="B792" s="137"/>
      <c r="C792" s="83"/>
      <c r="D792" s="83"/>
      <c r="E792" s="83"/>
      <c r="F792" s="83"/>
      <c r="G792" s="84"/>
      <c r="H792" s="104"/>
      <c r="I792" s="105"/>
      <c r="J792" s="83"/>
      <c r="K792" s="83"/>
      <c r="L792" s="87"/>
      <c r="M792" s="91"/>
      <c r="N792" s="141"/>
      <c r="O792" s="89"/>
      <c r="P792" s="89"/>
      <c r="Q792" s="91"/>
      <c r="R792" s="102"/>
      <c r="S792" s="103"/>
      <c r="T792" s="103"/>
      <c r="U792" s="94" t="s">
        <v>596</v>
      </c>
      <c r="V792" s="93"/>
      <c r="W792" s="103"/>
      <c r="X792" s="103"/>
      <c r="Y792" s="103"/>
      <c r="Z792" s="83"/>
      <c r="AA792" s="91"/>
      <c r="AB792" s="107"/>
      <c r="AC792" s="108"/>
      <c r="AD792" s="87"/>
      <c r="AE792" s="87"/>
      <c r="AF792" s="87"/>
      <c r="AG792" s="88"/>
      <c r="AH792" s="97"/>
    </row>
    <row r="793" spans="1:34" ht="12.75" customHeight="1">
      <c r="A793" s="82"/>
      <c r="B793" s="137"/>
      <c r="C793" s="83"/>
      <c r="D793" s="83"/>
      <c r="E793" s="83"/>
      <c r="F793" s="83"/>
      <c r="G793" s="84"/>
      <c r="H793" s="104"/>
      <c r="I793" s="105"/>
      <c r="J793" s="83"/>
      <c r="K793" s="83"/>
      <c r="L793" s="87"/>
      <c r="M793" s="91"/>
      <c r="N793" s="141"/>
      <c r="O793" s="89"/>
      <c r="P793" s="89"/>
      <c r="Q793" s="91"/>
      <c r="R793" s="102"/>
      <c r="S793" s="103"/>
      <c r="T793" s="103"/>
      <c r="U793" s="94" t="s">
        <v>596</v>
      </c>
      <c r="V793" s="93"/>
      <c r="W793" s="103"/>
      <c r="X793" s="103"/>
      <c r="Y793" s="103"/>
      <c r="Z793" s="83"/>
      <c r="AA793" s="91"/>
      <c r="AB793" s="107"/>
      <c r="AC793" s="108"/>
      <c r="AD793" s="87"/>
      <c r="AE793" s="87"/>
      <c r="AF793" s="87"/>
      <c r="AG793" s="88"/>
      <c r="AH793" s="97"/>
    </row>
    <row r="794" spans="1:34" ht="12.75" customHeight="1">
      <c r="A794" s="82"/>
      <c r="B794" s="137"/>
      <c r="C794" s="83"/>
      <c r="D794" s="83"/>
      <c r="E794" s="83"/>
      <c r="F794" s="83"/>
      <c r="G794" s="84"/>
      <c r="H794" s="104"/>
      <c r="I794" s="105"/>
      <c r="J794" s="83"/>
      <c r="K794" s="83"/>
      <c r="L794" s="87"/>
      <c r="M794" s="91"/>
      <c r="N794" s="141"/>
      <c r="O794" s="89"/>
      <c r="P794" s="89"/>
      <c r="Q794" s="91"/>
      <c r="R794" s="102"/>
      <c r="S794" s="103"/>
      <c r="T794" s="103"/>
      <c r="U794" s="94" t="s">
        <v>596</v>
      </c>
      <c r="V794" s="93"/>
      <c r="W794" s="103"/>
      <c r="X794" s="103"/>
      <c r="Y794" s="103"/>
      <c r="Z794" s="83"/>
      <c r="AA794" s="91"/>
      <c r="AB794" s="107"/>
      <c r="AC794" s="108"/>
      <c r="AD794" s="87"/>
      <c r="AE794" s="87"/>
      <c r="AF794" s="87"/>
      <c r="AG794" s="88"/>
      <c r="AH794" s="97"/>
    </row>
    <row r="795" spans="1:34" ht="12.75" customHeight="1">
      <c r="A795" s="82"/>
      <c r="B795" s="137"/>
      <c r="C795" s="83"/>
      <c r="D795" s="83"/>
      <c r="E795" s="83"/>
      <c r="F795" s="83"/>
      <c r="G795" s="84"/>
      <c r="H795" s="104"/>
      <c r="I795" s="105"/>
      <c r="J795" s="83"/>
      <c r="K795" s="83"/>
      <c r="L795" s="87"/>
      <c r="M795" s="91"/>
      <c r="N795" s="141"/>
      <c r="O795" s="89"/>
      <c r="P795" s="89"/>
      <c r="Q795" s="91"/>
      <c r="R795" s="102"/>
      <c r="S795" s="103"/>
      <c r="T795" s="103"/>
      <c r="U795" s="94" t="s">
        <v>596</v>
      </c>
      <c r="V795" s="93"/>
      <c r="W795" s="103"/>
      <c r="X795" s="103"/>
      <c r="Y795" s="103"/>
      <c r="Z795" s="83"/>
      <c r="AA795" s="91"/>
      <c r="AB795" s="107"/>
      <c r="AC795" s="108"/>
      <c r="AD795" s="87"/>
      <c r="AE795" s="87"/>
      <c r="AF795" s="87"/>
      <c r="AG795" s="88"/>
      <c r="AH795" s="97"/>
    </row>
    <row r="796" spans="1:34" ht="12.75" customHeight="1">
      <c r="A796" s="82"/>
      <c r="B796" s="137"/>
      <c r="C796" s="83"/>
      <c r="D796" s="83"/>
      <c r="E796" s="83"/>
      <c r="F796" s="83"/>
      <c r="G796" s="84"/>
      <c r="H796" s="104"/>
      <c r="I796" s="105"/>
      <c r="J796" s="83"/>
      <c r="K796" s="83"/>
      <c r="L796" s="87"/>
      <c r="M796" s="91"/>
      <c r="N796" s="141"/>
      <c r="O796" s="89"/>
      <c r="P796" s="89"/>
      <c r="Q796" s="91"/>
      <c r="R796" s="102"/>
      <c r="S796" s="103"/>
      <c r="T796" s="103"/>
      <c r="U796" s="94" t="s">
        <v>596</v>
      </c>
      <c r="V796" s="93"/>
      <c r="W796" s="103"/>
      <c r="X796" s="103"/>
      <c r="Y796" s="103"/>
      <c r="Z796" s="83"/>
      <c r="AA796" s="91"/>
      <c r="AB796" s="107"/>
      <c r="AC796" s="108"/>
      <c r="AD796" s="87"/>
      <c r="AE796" s="87"/>
      <c r="AF796" s="87"/>
      <c r="AG796" s="88"/>
      <c r="AH796" s="97"/>
    </row>
    <row r="797" spans="1:34" ht="12.75" customHeight="1">
      <c r="A797" s="82"/>
      <c r="B797" s="137"/>
      <c r="C797" s="83"/>
      <c r="D797" s="83"/>
      <c r="E797" s="83"/>
      <c r="F797" s="83"/>
      <c r="G797" s="84"/>
      <c r="H797" s="104"/>
      <c r="I797" s="105"/>
      <c r="J797" s="83"/>
      <c r="K797" s="83"/>
      <c r="L797" s="87"/>
      <c r="M797" s="91"/>
      <c r="N797" s="141"/>
      <c r="O797" s="89"/>
      <c r="P797" s="89"/>
      <c r="Q797" s="91"/>
      <c r="R797" s="102"/>
      <c r="S797" s="103"/>
      <c r="T797" s="103"/>
      <c r="U797" s="94" t="s">
        <v>596</v>
      </c>
      <c r="V797" s="93"/>
      <c r="W797" s="103"/>
      <c r="X797" s="103"/>
      <c r="Y797" s="103"/>
      <c r="Z797" s="83"/>
      <c r="AA797" s="91"/>
      <c r="AB797" s="107"/>
      <c r="AC797" s="108"/>
      <c r="AD797" s="87"/>
      <c r="AE797" s="87"/>
      <c r="AF797" s="87"/>
      <c r="AG797" s="88"/>
      <c r="AH797" s="97"/>
    </row>
    <row r="798" spans="1:34" ht="12.75" customHeight="1">
      <c r="A798" s="82"/>
      <c r="B798" s="137"/>
      <c r="C798" s="83"/>
      <c r="D798" s="83"/>
      <c r="E798" s="83"/>
      <c r="F798" s="83"/>
      <c r="G798" s="84"/>
      <c r="H798" s="104"/>
      <c r="I798" s="105"/>
      <c r="J798" s="83"/>
      <c r="K798" s="83"/>
      <c r="L798" s="87"/>
      <c r="M798" s="91"/>
      <c r="N798" s="141"/>
      <c r="O798" s="89"/>
      <c r="P798" s="89"/>
      <c r="Q798" s="91"/>
      <c r="R798" s="102"/>
      <c r="S798" s="103"/>
      <c r="T798" s="103"/>
      <c r="U798" s="94" t="s">
        <v>596</v>
      </c>
      <c r="V798" s="93"/>
      <c r="W798" s="103"/>
      <c r="X798" s="103"/>
      <c r="Y798" s="103"/>
      <c r="Z798" s="83"/>
      <c r="AA798" s="91"/>
      <c r="AB798" s="107"/>
      <c r="AC798" s="108"/>
      <c r="AD798" s="87"/>
      <c r="AE798" s="87"/>
      <c r="AF798" s="87"/>
      <c r="AG798" s="88"/>
      <c r="AH798" s="97"/>
    </row>
    <row r="799" spans="1:34" ht="12.75" customHeight="1">
      <c r="A799" s="82"/>
      <c r="B799" s="137"/>
      <c r="C799" s="83"/>
      <c r="D799" s="83"/>
      <c r="E799" s="83"/>
      <c r="F799" s="83"/>
      <c r="G799" s="84"/>
      <c r="H799" s="104"/>
      <c r="I799" s="105"/>
      <c r="J799" s="83"/>
      <c r="K799" s="83"/>
      <c r="L799" s="87"/>
      <c r="M799" s="91"/>
      <c r="N799" s="141"/>
      <c r="O799" s="89"/>
      <c r="P799" s="89"/>
      <c r="Q799" s="91"/>
      <c r="R799" s="92"/>
      <c r="S799" s="93"/>
      <c r="T799" s="93"/>
      <c r="U799" s="94" t="s">
        <v>596</v>
      </c>
      <c r="V799" s="93"/>
      <c r="W799" s="93"/>
      <c r="X799" s="93"/>
      <c r="Y799" s="93"/>
      <c r="Z799" s="83"/>
      <c r="AA799" s="91"/>
      <c r="AB799" s="107"/>
      <c r="AC799" s="108"/>
      <c r="AD799" s="87"/>
      <c r="AE799" s="87"/>
      <c r="AF799" s="87"/>
      <c r="AG799" s="88"/>
      <c r="AH799" s="97"/>
    </row>
    <row r="800" spans="1:34" ht="12.75" customHeight="1" thickBot="1">
      <c r="A800" s="109"/>
      <c r="B800" s="138"/>
      <c r="C800" s="110"/>
      <c r="D800" s="110"/>
      <c r="E800" s="110"/>
      <c r="F800" s="110"/>
      <c r="G800" s="111"/>
      <c r="H800" s="112"/>
      <c r="I800" s="113"/>
      <c r="J800" s="110"/>
      <c r="K800" s="110"/>
      <c r="L800" s="114"/>
      <c r="M800" s="115"/>
      <c r="N800" s="142"/>
      <c r="O800" s="116"/>
      <c r="P800" s="116"/>
      <c r="Q800" s="115"/>
      <c r="R800" s="117"/>
      <c r="S800" s="118"/>
      <c r="T800" s="118"/>
      <c r="U800" s="119" t="s">
        <v>596</v>
      </c>
      <c r="V800" s="118"/>
      <c r="W800" s="118"/>
      <c r="X800" s="118"/>
      <c r="Y800" s="118"/>
      <c r="Z800" s="110"/>
      <c r="AA800" s="115"/>
      <c r="AB800" s="120"/>
      <c r="AC800" s="121"/>
      <c r="AD800" s="114"/>
      <c r="AE800" s="114"/>
      <c r="AF800" s="114"/>
      <c r="AG800" s="122"/>
      <c r="AH800" s="123"/>
    </row>
    <row r="801" spans="1:34" ht="12.75" customHeight="1">
      <c r="A801" s="82"/>
      <c r="B801" s="137"/>
      <c r="C801" s="83"/>
      <c r="D801" s="83"/>
      <c r="E801" s="83"/>
      <c r="F801" s="83"/>
      <c r="G801" s="84"/>
      <c r="H801" s="104"/>
      <c r="I801" s="105"/>
      <c r="J801" s="83"/>
      <c r="K801" s="83"/>
      <c r="L801" s="87"/>
      <c r="M801" s="91"/>
      <c r="N801" s="141"/>
      <c r="O801" s="89"/>
      <c r="P801" s="89"/>
      <c r="Q801" s="91"/>
      <c r="R801" s="102"/>
      <c r="S801" s="103"/>
      <c r="T801" s="103"/>
      <c r="U801" s="94" t="s">
        <v>596</v>
      </c>
      <c r="V801" s="93"/>
      <c r="W801" s="103"/>
      <c r="X801" s="103"/>
      <c r="Y801" s="103"/>
      <c r="Z801" s="83"/>
      <c r="AA801" s="91"/>
      <c r="AB801" s="107"/>
      <c r="AC801" s="108"/>
      <c r="AD801" s="87"/>
      <c r="AE801" s="87"/>
      <c r="AF801" s="87"/>
      <c r="AG801" s="88"/>
      <c r="AH801" s="97"/>
    </row>
    <row r="802" spans="1:34" ht="12.75" customHeight="1">
      <c r="A802" s="82"/>
      <c r="B802" s="137"/>
      <c r="C802" s="83"/>
      <c r="D802" s="83"/>
      <c r="E802" s="83"/>
      <c r="F802" s="83"/>
      <c r="G802" s="84"/>
      <c r="H802" s="104"/>
      <c r="I802" s="105"/>
      <c r="J802" s="83"/>
      <c r="K802" s="83"/>
      <c r="L802" s="87"/>
      <c r="M802" s="91"/>
      <c r="N802" s="141"/>
      <c r="O802" s="89"/>
      <c r="P802" s="89"/>
      <c r="Q802" s="91"/>
      <c r="R802" s="102"/>
      <c r="S802" s="103"/>
      <c r="T802" s="103"/>
      <c r="U802" s="94" t="s">
        <v>596</v>
      </c>
      <c r="V802" s="93"/>
      <c r="W802" s="103"/>
      <c r="X802" s="103"/>
      <c r="Y802" s="103"/>
      <c r="Z802" s="83"/>
      <c r="AA802" s="91"/>
      <c r="AB802" s="107"/>
      <c r="AC802" s="108"/>
      <c r="AD802" s="87"/>
      <c r="AE802" s="87"/>
      <c r="AF802" s="87"/>
      <c r="AG802" s="88"/>
      <c r="AH802" s="97"/>
    </row>
    <row r="803" spans="1:34" ht="12.75" customHeight="1">
      <c r="A803" s="82"/>
      <c r="B803" s="137"/>
      <c r="C803" s="83"/>
      <c r="D803" s="83"/>
      <c r="E803" s="83"/>
      <c r="F803" s="83"/>
      <c r="G803" s="84"/>
      <c r="H803" s="104"/>
      <c r="I803" s="105"/>
      <c r="J803" s="83"/>
      <c r="K803" s="83"/>
      <c r="L803" s="87"/>
      <c r="M803" s="91"/>
      <c r="N803" s="141"/>
      <c r="O803" s="89"/>
      <c r="P803" s="89"/>
      <c r="Q803" s="91"/>
      <c r="R803" s="102"/>
      <c r="S803" s="103"/>
      <c r="T803" s="103"/>
      <c r="U803" s="94" t="s">
        <v>596</v>
      </c>
      <c r="V803" s="93"/>
      <c r="W803" s="103"/>
      <c r="X803" s="103"/>
      <c r="Y803" s="103"/>
      <c r="Z803" s="83"/>
      <c r="AA803" s="91"/>
      <c r="AB803" s="107"/>
      <c r="AC803" s="108"/>
      <c r="AD803" s="87"/>
      <c r="AE803" s="87"/>
      <c r="AF803" s="87"/>
      <c r="AG803" s="88"/>
      <c r="AH803" s="97"/>
    </row>
    <row r="804" spans="1:34" ht="12.75" customHeight="1">
      <c r="A804" s="82"/>
      <c r="B804" s="137"/>
      <c r="C804" s="83"/>
      <c r="D804" s="83"/>
      <c r="E804" s="83"/>
      <c r="F804" s="83"/>
      <c r="G804" s="84"/>
      <c r="H804" s="104"/>
      <c r="I804" s="105"/>
      <c r="J804" s="83"/>
      <c r="K804" s="83"/>
      <c r="L804" s="87"/>
      <c r="M804" s="91"/>
      <c r="N804" s="141"/>
      <c r="O804" s="89"/>
      <c r="P804" s="89"/>
      <c r="Q804" s="91"/>
      <c r="R804" s="102"/>
      <c r="S804" s="103"/>
      <c r="T804" s="103"/>
      <c r="U804" s="94" t="s">
        <v>596</v>
      </c>
      <c r="V804" s="93"/>
      <c r="W804" s="103"/>
      <c r="X804" s="103"/>
      <c r="Y804" s="103"/>
      <c r="Z804" s="83"/>
      <c r="AA804" s="91"/>
      <c r="AB804" s="107"/>
      <c r="AC804" s="108"/>
      <c r="AD804" s="87"/>
      <c r="AE804" s="87"/>
      <c r="AF804" s="87"/>
      <c r="AG804" s="88"/>
      <c r="AH804" s="97"/>
    </row>
    <row r="805" spans="1:34" ht="12.75" customHeight="1">
      <c r="A805" s="82"/>
      <c r="B805" s="137"/>
      <c r="C805" s="83"/>
      <c r="D805" s="83"/>
      <c r="E805" s="83"/>
      <c r="F805" s="83"/>
      <c r="G805" s="84"/>
      <c r="H805" s="104"/>
      <c r="I805" s="105"/>
      <c r="J805" s="83"/>
      <c r="K805" s="83"/>
      <c r="L805" s="87"/>
      <c r="M805" s="91"/>
      <c r="N805" s="141"/>
      <c r="O805" s="89"/>
      <c r="P805" s="89"/>
      <c r="Q805" s="91"/>
      <c r="R805" s="102"/>
      <c r="S805" s="103"/>
      <c r="T805" s="103"/>
      <c r="U805" s="94" t="s">
        <v>596</v>
      </c>
      <c r="V805" s="93"/>
      <c r="W805" s="103"/>
      <c r="X805" s="103"/>
      <c r="Y805" s="103"/>
      <c r="Z805" s="83"/>
      <c r="AA805" s="91"/>
      <c r="AB805" s="107"/>
      <c r="AC805" s="108"/>
      <c r="AD805" s="87"/>
      <c r="AE805" s="87"/>
      <c r="AF805" s="87"/>
      <c r="AG805" s="88"/>
      <c r="AH805" s="97"/>
    </row>
    <row r="806" spans="1:34" ht="12.75" customHeight="1">
      <c r="A806" s="82"/>
      <c r="B806" s="137"/>
      <c r="C806" s="83"/>
      <c r="D806" s="83"/>
      <c r="E806" s="83"/>
      <c r="F806" s="83"/>
      <c r="G806" s="84"/>
      <c r="H806" s="104"/>
      <c r="I806" s="105"/>
      <c r="J806" s="83"/>
      <c r="K806" s="83"/>
      <c r="L806" s="87"/>
      <c r="M806" s="91"/>
      <c r="N806" s="141"/>
      <c r="O806" s="89"/>
      <c r="P806" s="89"/>
      <c r="Q806" s="91"/>
      <c r="R806" s="102"/>
      <c r="S806" s="103"/>
      <c r="T806" s="103"/>
      <c r="U806" s="94" t="s">
        <v>596</v>
      </c>
      <c r="V806" s="93"/>
      <c r="W806" s="103"/>
      <c r="X806" s="103"/>
      <c r="Y806" s="103"/>
      <c r="Z806" s="83"/>
      <c r="AA806" s="91"/>
      <c r="AB806" s="107"/>
      <c r="AC806" s="108"/>
      <c r="AD806" s="87"/>
      <c r="AE806" s="87"/>
      <c r="AF806" s="87"/>
      <c r="AG806" s="88"/>
      <c r="AH806" s="97"/>
    </row>
    <row r="807" spans="1:34" ht="12.75" customHeight="1">
      <c r="A807" s="82"/>
      <c r="B807" s="137"/>
      <c r="C807" s="83"/>
      <c r="D807" s="83"/>
      <c r="E807" s="83"/>
      <c r="F807" s="83"/>
      <c r="G807" s="84"/>
      <c r="H807" s="104"/>
      <c r="I807" s="105"/>
      <c r="J807" s="83"/>
      <c r="K807" s="83"/>
      <c r="L807" s="87"/>
      <c r="M807" s="91"/>
      <c r="N807" s="141"/>
      <c r="O807" s="89"/>
      <c r="P807" s="89"/>
      <c r="Q807" s="91"/>
      <c r="R807" s="102"/>
      <c r="S807" s="103"/>
      <c r="T807" s="103"/>
      <c r="U807" s="94" t="s">
        <v>596</v>
      </c>
      <c r="V807" s="93"/>
      <c r="W807" s="103"/>
      <c r="X807" s="103"/>
      <c r="Y807" s="103"/>
      <c r="Z807" s="83"/>
      <c r="AA807" s="91"/>
      <c r="AB807" s="107"/>
      <c r="AC807" s="108"/>
      <c r="AD807" s="87"/>
      <c r="AE807" s="87"/>
      <c r="AF807" s="87"/>
      <c r="AG807" s="88"/>
      <c r="AH807" s="97"/>
    </row>
    <row r="808" spans="1:34" ht="12.75" customHeight="1">
      <c r="A808" s="82"/>
      <c r="B808" s="137"/>
      <c r="C808" s="83"/>
      <c r="D808" s="83"/>
      <c r="E808" s="83"/>
      <c r="F808" s="83"/>
      <c r="G808" s="84"/>
      <c r="H808" s="104"/>
      <c r="I808" s="105"/>
      <c r="J808" s="83"/>
      <c r="K808" s="83"/>
      <c r="L808" s="87"/>
      <c r="M808" s="91"/>
      <c r="N808" s="141"/>
      <c r="O808" s="89"/>
      <c r="P808" s="89"/>
      <c r="Q808" s="91"/>
      <c r="R808" s="102"/>
      <c r="S808" s="103"/>
      <c r="T808" s="103"/>
      <c r="U808" s="94" t="s">
        <v>596</v>
      </c>
      <c r="V808" s="93"/>
      <c r="W808" s="103"/>
      <c r="X808" s="103"/>
      <c r="Y808" s="103"/>
      <c r="Z808" s="83"/>
      <c r="AA808" s="91"/>
      <c r="AB808" s="107"/>
      <c r="AC808" s="108"/>
      <c r="AD808" s="87"/>
      <c r="AE808" s="87"/>
      <c r="AF808" s="87"/>
      <c r="AG808" s="88"/>
      <c r="AH808" s="97"/>
    </row>
    <row r="809" spans="1:34" ht="12.75" customHeight="1">
      <c r="A809" s="82"/>
      <c r="B809" s="137"/>
      <c r="C809" s="83"/>
      <c r="D809" s="83"/>
      <c r="E809" s="83"/>
      <c r="F809" s="83"/>
      <c r="G809" s="84"/>
      <c r="H809" s="104"/>
      <c r="I809" s="105"/>
      <c r="J809" s="83"/>
      <c r="K809" s="83"/>
      <c r="L809" s="87"/>
      <c r="M809" s="91"/>
      <c r="N809" s="141"/>
      <c r="O809" s="89"/>
      <c r="P809" s="89"/>
      <c r="Q809" s="91"/>
      <c r="R809" s="102"/>
      <c r="S809" s="103"/>
      <c r="T809" s="103"/>
      <c r="U809" s="94" t="s">
        <v>596</v>
      </c>
      <c r="V809" s="93"/>
      <c r="W809" s="103"/>
      <c r="X809" s="103"/>
      <c r="Y809" s="103"/>
      <c r="Z809" s="83"/>
      <c r="AA809" s="91"/>
      <c r="AB809" s="107"/>
      <c r="AC809" s="108"/>
      <c r="AD809" s="87"/>
      <c r="AE809" s="87"/>
      <c r="AF809" s="87"/>
      <c r="AG809" s="88"/>
      <c r="AH809" s="97"/>
    </row>
    <row r="810" spans="1:34" ht="12.75" customHeight="1">
      <c r="A810" s="82"/>
      <c r="B810" s="137"/>
      <c r="C810" s="83"/>
      <c r="D810" s="83"/>
      <c r="E810" s="83"/>
      <c r="F810" s="83"/>
      <c r="G810" s="84"/>
      <c r="H810" s="104"/>
      <c r="I810" s="105"/>
      <c r="J810" s="83"/>
      <c r="K810" s="83"/>
      <c r="L810" s="87"/>
      <c r="M810" s="91"/>
      <c r="N810" s="141"/>
      <c r="O810" s="89"/>
      <c r="P810" s="89"/>
      <c r="Q810" s="91"/>
      <c r="R810" s="102"/>
      <c r="S810" s="103"/>
      <c r="T810" s="103"/>
      <c r="U810" s="94" t="s">
        <v>596</v>
      </c>
      <c r="V810" s="93"/>
      <c r="W810" s="103"/>
      <c r="X810" s="103"/>
      <c r="Y810" s="103"/>
      <c r="Z810" s="83"/>
      <c r="AA810" s="91"/>
      <c r="AB810" s="107"/>
      <c r="AC810" s="108"/>
      <c r="AD810" s="87"/>
      <c r="AE810" s="87"/>
      <c r="AF810" s="87"/>
      <c r="AG810" s="88"/>
      <c r="AH810" s="97"/>
    </row>
    <row r="811" spans="1:34" ht="12.75" customHeight="1">
      <c r="A811" s="82"/>
      <c r="B811" s="137"/>
      <c r="C811" s="83"/>
      <c r="D811" s="83"/>
      <c r="E811" s="83"/>
      <c r="F811" s="83"/>
      <c r="G811" s="84"/>
      <c r="H811" s="104"/>
      <c r="I811" s="105"/>
      <c r="J811" s="83"/>
      <c r="K811" s="83"/>
      <c r="L811" s="87"/>
      <c r="M811" s="91"/>
      <c r="N811" s="141"/>
      <c r="O811" s="89"/>
      <c r="P811" s="89"/>
      <c r="Q811" s="91"/>
      <c r="R811" s="102"/>
      <c r="S811" s="103"/>
      <c r="T811" s="103"/>
      <c r="U811" s="94" t="s">
        <v>596</v>
      </c>
      <c r="V811" s="93"/>
      <c r="W811" s="103"/>
      <c r="X811" s="103"/>
      <c r="Y811" s="103"/>
      <c r="Z811" s="83"/>
      <c r="AA811" s="91"/>
      <c r="AB811" s="107"/>
      <c r="AC811" s="108"/>
      <c r="AD811" s="87"/>
      <c r="AE811" s="87"/>
      <c r="AF811" s="87"/>
      <c r="AG811" s="88"/>
      <c r="AH811" s="97"/>
    </row>
    <row r="812" spans="1:34" ht="12.75" customHeight="1">
      <c r="A812" s="82"/>
      <c r="B812" s="137"/>
      <c r="C812" s="83"/>
      <c r="D812" s="83"/>
      <c r="E812" s="83"/>
      <c r="F812" s="83"/>
      <c r="G812" s="84"/>
      <c r="H812" s="104"/>
      <c r="I812" s="105"/>
      <c r="J812" s="83"/>
      <c r="K812" s="83"/>
      <c r="L812" s="87"/>
      <c r="M812" s="91"/>
      <c r="N812" s="141"/>
      <c r="O812" s="89"/>
      <c r="P812" s="89"/>
      <c r="Q812" s="91"/>
      <c r="R812" s="102"/>
      <c r="S812" s="103"/>
      <c r="T812" s="103"/>
      <c r="U812" s="94" t="s">
        <v>596</v>
      </c>
      <c r="V812" s="93"/>
      <c r="W812" s="103"/>
      <c r="X812" s="103"/>
      <c r="Y812" s="103"/>
      <c r="Z812" s="83"/>
      <c r="AA812" s="91"/>
      <c r="AB812" s="107"/>
      <c r="AC812" s="108"/>
      <c r="AD812" s="87"/>
      <c r="AE812" s="87"/>
      <c r="AF812" s="87"/>
      <c r="AG812" s="88"/>
      <c r="AH812" s="97"/>
    </row>
    <row r="813" spans="1:34" ht="12.75" customHeight="1">
      <c r="A813" s="82"/>
      <c r="B813" s="137"/>
      <c r="C813" s="83"/>
      <c r="D813" s="83"/>
      <c r="E813" s="83"/>
      <c r="F813" s="83"/>
      <c r="G813" s="84"/>
      <c r="H813" s="104"/>
      <c r="I813" s="105"/>
      <c r="J813" s="83"/>
      <c r="K813" s="83"/>
      <c r="L813" s="87"/>
      <c r="M813" s="91"/>
      <c r="N813" s="141"/>
      <c r="O813" s="89"/>
      <c r="P813" s="89"/>
      <c r="Q813" s="91"/>
      <c r="R813" s="102"/>
      <c r="S813" s="103"/>
      <c r="T813" s="103"/>
      <c r="U813" s="94" t="s">
        <v>596</v>
      </c>
      <c r="V813" s="93"/>
      <c r="W813" s="103"/>
      <c r="X813" s="103"/>
      <c r="Y813" s="103"/>
      <c r="Z813" s="83"/>
      <c r="AA813" s="91"/>
      <c r="AB813" s="107"/>
      <c r="AC813" s="108"/>
      <c r="AD813" s="87"/>
      <c r="AE813" s="87"/>
      <c r="AF813" s="87"/>
      <c r="AG813" s="88"/>
      <c r="AH813" s="97"/>
    </row>
    <row r="814" spans="1:34" ht="12.75" customHeight="1">
      <c r="A814" s="82"/>
      <c r="B814" s="137"/>
      <c r="C814" s="83"/>
      <c r="D814" s="83"/>
      <c r="E814" s="83"/>
      <c r="F814" s="83"/>
      <c r="G814" s="84"/>
      <c r="H814" s="104"/>
      <c r="I814" s="105"/>
      <c r="J814" s="83"/>
      <c r="K814" s="83"/>
      <c r="L814" s="87"/>
      <c r="M814" s="91"/>
      <c r="N814" s="141"/>
      <c r="O814" s="89"/>
      <c r="P814" s="89"/>
      <c r="Q814" s="91"/>
      <c r="R814" s="102"/>
      <c r="S814" s="103"/>
      <c r="T814" s="103"/>
      <c r="U814" s="94" t="s">
        <v>596</v>
      </c>
      <c r="V814" s="93"/>
      <c r="W814" s="103"/>
      <c r="X814" s="103"/>
      <c r="Y814" s="103"/>
      <c r="Z814" s="83"/>
      <c r="AA814" s="91"/>
      <c r="AB814" s="107"/>
      <c r="AC814" s="108"/>
      <c r="AD814" s="87"/>
      <c r="AE814" s="87"/>
      <c r="AF814" s="87"/>
      <c r="AG814" s="88"/>
      <c r="AH814" s="97"/>
    </row>
    <row r="815" spans="1:34" ht="12.75" customHeight="1">
      <c r="A815" s="82"/>
      <c r="B815" s="137"/>
      <c r="C815" s="83"/>
      <c r="D815" s="83"/>
      <c r="E815" s="83"/>
      <c r="F815" s="83"/>
      <c r="G815" s="84"/>
      <c r="H815" s="104"/>
      <c r="I815" s="105"/>
      <c r="J815" s="83"/>
      <c r="K815" s="83"/>
      <c r="L815" s="87"/>
      <c r="M815" s="91"/>
      <c r="N815" s="141"/>
      <c r="O815" s="89"/>
      <c r="P815" s="89"/>
      <c r="Q815" s="91"/>
      <c r="R815" s="102"/>
      <c r="S815" s="103"/>
      <c r="T815" s="103"/>
      <c r="U815" s="94" t="s">
        <v>596</v>
      </c>
      <c r="V815" s="93"/>
      <c r="W815" s="103"/>
      <c r="X815" s="103"/>
      <c r="Y815" s="103"/>
      <c r="Z815" s="83"/>
      <c r="AA815" s="91"/>
      <c r="AB815" s="107"/>
      <c r="AC815" s="108"/>
      <c r="AD815" s="87"/>
      <c r="AE815" s="87"/>
      <c r="AF815" s="87"/>
      <c r="AG815" s="88"/>
      <c r="AH815" s="97"/>
    </row>
    <row r="816" spans="1:34" ht="12.75" customHeight="1">
      <c r="A816" s="82"/>
      <c r="B816" s="137"/>
      <c r="C816" s="83"/>
      <c r="D816" s="83"/>
      <c r="E816" s="83"/>
      <c r="F816" s="83"/>
      <c r="G816" s="84"/>
      <c r="H816" s="104"/>
      <c r="I816" s="105"/>
      <c r="J816" s="83"/>
      <c r="K816" s="83"/>
      <c r="L816" s="87"/>
      <c r="M816" s="91"/>
      <c r="N816" s="141"/>
      <c r="O816" s="89"/>
      <c r="P816" s="89"/>
      <c r="Q816" s="91"/>
      <c r="R816" s="102"/>
      <c r="S816" s="103"/>
      <c r="T816" s="103"/>
      <c r="U816" s="94" t="s">
        <v>596</v>
      </c>
      <c r="V816" s="93"/>
      <c r="W816" s="103"/>
      <c r="X816" s="103"/>
      <c r="Y816" s="103"/>
      <c r="Z816" s="83"/>
      <c r="AA816" s="91"/>
      <c r="AB816" s="107"/>
      <c r="AC816" s="108"/>
      <c r="AD816" s="87"/>
      <c r="AE816" s="87"/>
      <c r="AF816" s="87"/>
      <c r="AG816" s="88"/>
      <c r="AH816" s="97"/>
    </row>
    <row r="817" spans="1:34" ht="12.75" customHeight="1">
      <c r="A817" s="82"/>
      <c r="B817" s="137"/>
      <c r="C817" s="83"/>
      <c r="D817" s="83"/>
      <c r="E817" s="83"/>
      <c r="F817" s="83"/>
      <c r="G817" s="84"/>
      <c r="H817" s="104"/>
      <c r="I817" s="105"/>
      <c r="J817" s="83"/>
      <c r="K817" s="83"/>
      <c r="L817" s="87"/>
      <c r="M817" s="91"/>
      <c r="N817" s="141"/>
      <c r="O817" s="89"/>
      <c r="P817" s="89"/>
      <c r="Q817" s="91"/>
      <c r="R817" s="102"/>
      <c r="S817" s="103"/>
      <c r="T817" s="103"/>
      <c r="U817" s="94" t="s">
        <v>596</v>
      </c>
      <c r="V817" s="93"/>
      <c r="W817" s="103"/>
      <c r="X817" s="103"/>
      <c r="Y817" s="103"/>
      <c r="Z817" s="83"/>
      <c r="AA817" s="91"/>
      <c r="AB817" s="107"/>
      <c r="AC817" s="108"/>
      <c r="AD817" s="87"/>
      <c r="AE817" s="87"/>
      <c r="AF817" s="87"/>
      <c r="AG817" s="88"/>
      <c r="AH817" s="97"/>
    </row>
    <row r="818" spans="1:34" ht="12.75" customHeight="1">
      <c r="A818" s="82"/>
      <c r="B818" s="137"/>
      <c r="C818" s="83"/>
      <c r="D818" s="83"/>
      <c r="E818" s="83"/>
      <c r="F818" s="83"/>
      <c r="G818" s="84"/>
      <c r="H818" s="104"/>
      <c r="I818" s="105"/>
      <c r="J818" s="83"/>
      <c r="K818" s="83"/>
      <c r="L818" s="87"/>
      <c r="M818" s="91"/>
      <c r="N818" s="141"/>
      <c r="O818" s="89"/>
      <c r="P818" s="89"/>
      <c r="Q818" s="91"/>
      <c r="R818" s="102"/>
      <c r="S818" s="103"/>
      <c r="T818" s="103"/>
      <c r="U818" s="94" t="s">
        <v>596</v>
      </c>
      <c r="V818" s="93"/>
      <c r="W818" s="103"/>
      <c r="X818" s="103"/>
      <c r="Y818" s="103"/>
      <c r="Z818" s="83"/>
      <c r="AA818" s="91"/>
      <c r="AB818" s="107"/>
      <c r="AC818" s="108"/>
      <c r="AD818" s="87"/>
      <c r="AE818" s="87"/>
      <c r="AF818" s="87"/>
      <c r="AG818" s="88"/>
      <c r="AH818" s="97"/>
    </row>
    <row r="819" spans="1:34" ht="12.75" customHeight="1">
      <c r="A819" s="82"/>
      <c r="B819" s="137"/>
      <c r="C819" s="83"/>
      <c r="D819" s="83"/>
      <c r="E819" s="83"/>
      <c r="F819" s="83"/>
      <c r="G819" s="84"/>
      <c r="H819" s="104"/>
      <c r="I819" s="105"/>
      <c r="J819" s="83"/>
      <c r="K819" s="83"/>
      <c r="L819" s="87"/>
      <c r="M819" s="91"/>
      <c r="N819" s="141"/>
      <c r="O819" s="89"/>
      <c r="P819" s="89"/>
      <c r="Q819" s="91"/>
      <c r="R819" s="102"/>
      <c r="S819" s="103"/>
      <c r="T819" s="103"/>
      <c r="U819" s="94" t="s">
        <v>596</v>
      </c>
      <c r="V819" s="93"/>
      <c r="W819" s="103"/>
      <c r="X819" s="103"/>
      <c r="Y819" s="103"/>
      <c r="Z819" s="83"/>
      <c r="AA819" s="91"/>
      <c r="AB819" s="107"/>
      <c r="AC819" s="108"/>
      <c r="AD819" s="87"/>
      <c r="AE819" s="87"/>
      <c r="AF819" s="87"/>
      <c r="AG819" s="88"/>
      <c r="AH819" s="97"/>
    </row>
    <row r="820" spans="1:34" ht="12.75" customHeight="1">
      <c r="A820" s="82"/>
      <c r="B820" s="137"/>
      <c r="C820" s="83"/>
      <c r="D820" s="83"/>
      <c r="E820" s="83"/>
      <c r="F820" s="83"/>
      <c r="G820" s="84"/>
      <c r="H820" s="104"/>
      <c r="I820" s="105"/>
      <c r="J820" s="83"/>
      <c r="K820" s="83"/>
      <c r="L820" s="87"/>
      <c r="M820" s="91"/>
      <c r="N820" s="141"/>
      <c r="O820" s="89"/>
      <c r="P820" s="89"/>
      <c r="Q820" s="91"/>
      <c r="R820" s="102"/>
      <c r="S820" s="103"/>
      <c r="T820" s="103"/>
      <c r="U820" s="94" t="s">
        <v>596</v>
      </c>
      <c r="V820" s="93"/>
      <c r="W820" s="103"/>
      <c r="X820" s="103"/>
      <c r="Y820" s="103"/>
      <c r="Z820" s="83"/>
      <c r="AA820" s="91"/>
      <c r="AB820" s="107"/>
      <c r="AC820" s="108"/>
      <c r="AD820" s="87"/>
      <c r="AE820" s="87"/>
      <c r="AF820" s="87"/>
      <c r="AG820" s="88"/>
      <c r="AH820" s="97"/>
    </row>
    <row r="821" spans="1:34" ht="12.75" customHeight="1">
      <c r="A821" s="82"/>
      <c r="B821" s="137"/>
      <c r="C821" s="83"/>
      <c r="D821" s="83"/>
      <c r="E821" s="83"/>
      <c r="F821" s="83"/>
      <c r="G821" s="84"/>
      <c r="H821" s="104"/>
      <c r="I821" s="105"/>
      <c r="J821" s="83"/>
      <c r="K821" s="83"/>
      <c r="L821" s="87"/>
      <c r="M821" s="91"/>
      <c r="N821" s="141"/>
      <c r="O821" s="89"/>
      <c r="P821" s="89"/>
      <c r="Q821" s="91"/>
      <c r="R821" s="102"/>
      <c r="S821" s="103"/>
      <c r="T821" s="103"/>
      <c r="U821" s="94" t="s">
        <v>596</v>
      </c>
      <c r="V821" s="93"/>
      <c r="W821" s="103"/>
      <c r="X821" s="103"/>
      <c r="Y821" s="103"/>
      <c r="Z821" s="83"/>
      <c r="AA821" s="91"/>
      <c r="AB821" s="107"/>
      <c r="AC821" s="108"/>
      <c r="AD821" s="87"/>
      <c r="AE821" s="87"/>
      <c r="AF821" s="87"/>
      <c r="AG821" s="88"/>
      <c r="AH821" s="97"/>
    </row>
    <row r="822" spans="1:34" ht="12.75" customHeight="1">
      <c r="A822" s="82"/>
      <c r="B822" s="137"/>
      <c r="C822" s="83"/>
      <c r="D822" s="83"/>
      <c r="E822" s="83"/>
      <c r="F822" s="83"/>
      <c r="G822" s="84"/>
      <c r="H822" s="104"/>
      <c r="I822" s="105"/>
      <c r="J822" s="83"/>
      <c r="K822" s="83"/>
      <c r="L822" s="87"/>
      <c r="M822" s="91"/>
      <c r="N822" s="141"/>
      <c r="O822" s="89"/>
      <c r="P822" s="89"/>
      <c r="Q822" s="91"/>
      <c r="R822" s="102"/>
      <c r="S822" s="103"/>
      <c r="T822" s="103"/>
      <c r="U822" s="94" t="s">
        <v>596</v>
      </c>
      <c r="V822" s="93"/>
      <c r="W822" s="103"/>
      <c r="X822" s="103"/>
      <c r="Y822" s="103"/>
      <c r="Z822" s="83"/>
      <c r="AA822" s="91"/>
      <c r="AB822" s="107"/>
      <c r="AC822" s="108"/>
      <c r="AD822" s="87"/>
      <c r="AE822" s="87"/>
      <c r="AF822" s="87"/>
      <c r="AG822" s="88"/>
      <c r="AH822" s="97"/>
    </row>
    <row r="823" spans="1:34" ht="12.75" customHeight="1">
      <c r="A823" s="82"/>
      <c r="B823" s="137"/>
      <c r="C823" s="83"/>
      <c r="D823" s="83"/>
      <c r="E823" s="83"/>
      <c r="F823" s="83"/>
      <c r="G823" s="84"/>
      <c r="H823" s="104"/>
      <c r="I823" s="105"/>
      <c r="J823" s="83"/>
      <c r="K823" s="83"/>
      <c r="L823" s="87"/>
      <c r="M823" s="91"/>
      <c r="N823" s="141"/>
      <c r="O823" s="89"/>
      <c r="P823" s="89"/>
      <c r="Q823" s="91"/>
      <c r="R823" s="102"/>
      <c r="S823" s="103"/>
      <c r="T823" s="103"/>
      <c r="U823" s="94" t="s">
        <v>596</v>
      </c>
      <c r="V823" s="93"/>
      <c r="W823" s="103"/>
      <c r="X823" s="103"/>
      <c r="Y823" s="103"/>
      <c r="Z823" s="83"/>
      <c r="AA823" s="91"/>
      <c r="AB823" s="107"/>
      <c r="AC823" s="108"/>
      <c r="AD823" s="87"/>
      <c r="AE823" s="87"/>
      <c r="AF823" s="87"/>
      <c r="AG823" s="88"/>
      <c r="AH823" s="97"/>
    </row>
    <row r="824" spans="1:34" ht="12.75" customHeight="1">
      <c r="A824" s="82"/>
      <c r="B824" s="137"/>
      <c r="C824" s="83"/>
      <c r="D824" s="83"/>
      <c r="E824" s="83"/>
      <c r="F824" s="83"/>
      <c r="G824" s="84"/>
      <c r="H824" s="104"/>
      <c r="I824" s="105"/>
      <c r="J824" s="83"/>
      <c r="K824" s="83"/>
      <c r="L824" s="87"/>
      <c r="M824" s="91"/>
      <c r="N824" s="141"/>
      <c r="O824" s="89"/>
      <c r="P824" s="89"/>
      <c r="Q824" s="91"/>
      <c r="R824" s="102"/>
      <c r="S824" s="103"/>
      <c r="T824" s="103"/>
      <c r="U824" s="94" t="s">
        <v>596</v>
      </c>
      <c r="V824" s="93"/>
      <c r="W824" s="103"/>
      <c r="X824" s="103"/>
      <c r="Y824" s="103"/>
      <c r="Z824" s="83"/>
      <c r="AA824" s="91"/>
      <c r="AB824" s="107"/>
      <c r="AC824" s="105"/>
      <c r="AD824" s="87"/>
      <c r="AE824" s="87"/>
      <c r="AF824" s="87"/>
      <c r="AG824" s="88"/>
      <c r="AH824" s="97"/>
    </row>
    <row r="825" spans="1:34" ht="12.75" customHeight="1">
      <c r="A825" s="82"/>
      <c r="B825" s="137"/>
      <c r="C825" s="83"/>
      <c r="D825" s="83"/>
      <c r="E825" s="83"/>
      <c r="F825" s="83"/>
      <c r="G825" s="84"/>
      <c r="H825" s="104"/>
      <c r="I825" s="105"/>
      <c r="J825" s="83"/>
      <c r="K825" s="83"/>
      <c r="L825" s="87"/>
      <c r="M825" s="91"/>
      <c r="N825" s="141"/>
      <c r="O825" s="89"/>
      <c r="P825" s="89"/>
      <c r="Q825" s="91"/>
      <c r="R825" s="102"/>
      <c r="S825" s="103"/>
      <c r="T825" s="103"/>
      <c r="U825" s="94" t="s">
        <v>596</v>
      </c>
      <c r="V825" s="93"/>
      <c r="W825" s="103"/>
      <c r="X825" s="103"/>
      <c r="Y825" s="103"/>
      <c r="Z825" s="83"/>
      <c r="AA825" s="91"/>
      <c r="AB825" s="107"/>
      <c r="AC825" s="108"/>
      <c r="AD825" s="87"/>
      <c r="AE825" s="87"/>
      <c r="AF825" s="87"/>
      <c r="AG825" s="88"/>
      <c r="AH825" s="97"/>
    </row>
    <row r="826" spans="1:34" ht="12.75" customHeight="1">
      <c r="A826" s="82"/>
      <c r="B826" s="137"/>
      <c r="C826" s="83"/>
      <c r="D826" s="83"/>
      <c r="E826" s="83"/>
      <c r="F826" s="83"/>
      <c r="G826" s="84"/>
      <c r="H826" s="104"/>
      <c r="I826" s="105"/>
      <c r="J826" s="83"/>
      <c r="K826" s="83"/>
      <c r="L826" s="87"/>
      <c r="M826" s="91"/>
      <c r="N826" s="141"/>
      <c r="O826" s="89"/>
      <c r="P826" s="89"/>
      <c r="Q826" s="91"/>
      <c r="R826" s="102"/>
      <c r="S826" s="103"/>
      <c r="T826" s="103"/>
      <c r="U826" s="94" t="s">
        <v>596</v>
      </c>
      <c r="V826" s="93"/>
      <c r="W826" s="103"/>
      <c r="X826" s="103"/>
      <c r="Y826" s="103"/>
      <c r="Z826" s="83"/>
      <c r="AA826" s="91"/>
      <c r="AB826" s="107"/>
      <c r="AC826" s="108"/>
      <c r="AD826" s="87"/>
      <c r="AE826" s="87"/>
      <c r="AF826" s="87"/>
      <c r="AG826" s="88"/>
      <c r="AH826" s="97"/>
    </row>
    <row r="827" spans="1:34" ht="12.75" customHeight="1">
      <c r="A827" s="82"/>
      <c r="B827" s="137"/>
      <c r="C827" s="83"/>
      <c r="D827" s="83"/>
      <c r="E827" s="83"/>
      <c r="F827" s="83"/>
      <c r="G827" s="84"/>
      <c r="H827" s="104"/>
      <c r="I827" s="105"/>
      <c r="J827" s="83"/>
      <c r="K827" s="83"/>
      <c r="L827" s="87"/>
      <c r="M827" s="91"/>
      <c r="N827" s="141"/>
      <c r="O827" s="89"/>
      <c r="P827" s="89"/>
      <c r="Q827" s="91"/>
      <c r="R827" s="102"/>
      <c r="S827" s="103"/>
      <c r="T827" s="103"/>
      <c r="U827" s="94" t="s">
        <v>596</v>
      </c>
      <c r="V827" s="93"/>
      <c r="W827" s="103"/>
      <c r="X827" s="103"/>
      <c r="Y827" s="103"/>
      <c r="Z827" s="83"/>
      <c r="AA827" s="91"/>
      <c r="AB827" s="107"/>
      <c r="AC827" s="108"/>
      <c r="AD827" s="87"/>
      <c r="AE827" s="87"/>
      <c r="AF827" s="87"/>
      <c r="AG827" s="88"/>
      <c r="AH827" s="97"/>
    </row>
    <row r="828" spans="1:34" ht="12.75" customHeight="1">
      <c r="A828" s="82"/>
      <c r="B828" s="137"/>
      <c r="C828" s="83"/>
      <c r="D828" s="83"/>
      <c r="E828" s="83"/>
      <c r="F828" s="83"/>
      <c r="G828" s="84"/>
      <c r="H828" s="104"/>
      <c r="I828" s="105"/>
      <c r="J828" s="83"/>
      <c r="K828" s="83"/>
      <c r="L828" s="87"/>
      <c r="M828" s="91"/>
      <c r="N828" s="141"/>
      <c r="O828" s="89"/>
      <c r="P828" s="89"/>
      <c r="Q828" s="91"/>
      <c r="R828" s="102"/>
      <c r="S828" s="103"/>
      <c r="T828" s="103"/>
      <c r="U828" s="94" t="s">
        <v>596</v>
      </c>
      <c r="V828" s="93"/>
      <c r="W828" s="103"/>
      <c r="X828" s="103"/>
      <c r="Y828" s="103"/>
      <c r="Z828" s="83"/>
      <c r="AA828" s="91"/>
      <c r="AB828" s="107"/>
      <c r="AC828" s="108"/>
      <c r="AD828" s="87"/>
      <c r="AE828" s="87"/>
      <c r="AF828" s="87"/>
      <c r="AG828" s="88"/>
      <c r="AH828" s="97"/>
    </row>
    <row r="829" spans="1:34" ht="12.75" customHeight="1">
      <c r="A829" s="82"/>
      <c r="B829" s="137"/>
      <c r="C829" s="83"/>
      <c r="D829" s="83"/>
      <c r="E829" s="83"/>
      <c r="F829" s="83"/>
      <c r="G829" s="84"/>
      <c r="H829" s="104"/>
      <c r="I829" s="105"/>
      <c r="J829" s="83"/>
      <c r="K829" s="83"/>
      <c r="L829" s="87"/>
      <c r="M829" s="91"/>
      <c r="N829" s="141"/>
      <c r="O829" s="89"/>
      <c r="P829" s="89"/>
      <c r="Q829" s="91"/>
      <c r="R829" s="102"/>
      <c r="S829" s="103"/>
      <c r="T829" s="103"/>
      <c r="U829" s="94" t="s">
        <v>596</v>
      </c>
      <c r="V829" s="93"/>
      <c r="W829" s="103"/>
      <c r="X829" s="103"/>
      <c r="Y829" s="103"/>
      <c r="Z829" s="83"/>
      <c r="AA829" s="91"/>
      <c r="AB829" s="107"/>
      <c r="AC829" s="108"/>
      <c r="AD829" s="87"/>
      <c r="AE829" s="87"/>
      <c r="AF829" s="87"/>
      <c r="AG829" s="88"/>
      <c r="AH829" s="97"/>
    </row>
    <row r="830" spans="1:34" ht="12.75" customHeight="1">
      <c r="A830" s="82"/>
      <c r="B830" s="137"/>
      <c r="C830" s="83"/>
      <c r="D830" s="83"/>
      <c r="E830" s="83"/>
      <c r="F830" s="83"/>
      <c r="G830" s="84"/>
      <c r="H830" s="104"/>
      <c r="I830" s="105"/>
      <c r="J830" s="83"/>
      <c r="K830" s="83"/>
      <c r="L830" s="87"/>
      <c r="M830" s="91"/>
      <c r="N830" s="141"/>
      <c r="O830" s="89"/>
      <c r="P830" s="89"/>
      <c r="Q830" s="91"/>
      <c r="R830" s="102"/>
      <c r="S830" s="103"/>
      <c r="T830" s="103"/>
      <c r="U830" s="94" t="s">
        <v>596</v>
      </c>
      <c r="V830" s="93"/>
      <c r="W830" s="103"/>
      <c r="X830" s="103"/>
      <c r="Y830" s="103"/>
      <c r="Z830" s="83"/>
      <c r="AA830" s="91"/>
      <c r="AB830" s="107"/>
      <c r="AC830" s="108"/>
      <c r="AD830" s="87"/>
      <c r="AE830" s="87"/>
      <c r="AF830" s="87"/>
      <c r="AG830" s="88"/>
      <c r="AH830" s="97"/>
    </row>
    <row r="831" spans="1:34" ht="12.75" customHeight="1">
      <c r="A831" s="82"/>
      <c r="B831" s="137"/>
      <c r="C831" s="83"/>
      <c r="D831" s="83"/>
      <c r="E831" s="83"/>
      <c r="F831" s="83"/>
      <c r="G831" s="84"/>
      <c r="H831" s="104"/>
      <c r="I831" s="105"/>
      <c r="J831" s="83"/>
      <c r="K831" s="83"/>
      <c r="L831" s="87"/>
      <c r="M831" s="91"/>
      <c r="N831" s="141"/>
      <c r="O831" s="89"/>
      <c r="P831" s="89"/>
      <c r="Q831" s="91"/>
      <c r="R831" s="102"/>
      <c r="S831" s="103"/>
      <c r="T831" s="103"/>
      <c r="U831" s="94" t="s">
        <v>596</v>
      </c>
      <c r="V831" s="93"/>
      <c r="W831" s="103"/>
      <c r="X831" s="103"/>
      <c r="Y831" s="103"/>
      <c r="Z831" s="83"/>
      <c r="AA831" s="91"/>
      <c r="AB831" s="107"/>
      <c r="AC831" s="108"/>
      <c r="AD831" s="87"/>
      <c r="AE831" s="87"/>
      <c r="AF831" s="87"/>
      <c r="AG831" s="88"/>
      <c r="AH831" s="97"/>
    </row>
    <row r="832" spans="1:34" ht="12.75" customHeight="1">
      <c r="A832" s="82"/>
      <c r="B832" s="137"/>
      <c r="C832" s="83"/>
      <c r="D832" s="83"/>
      <c r="E832" s="83"/>
      <c r="F832" s="83"/>
      <c r="G832" s="84"/>
      <c r="H832" s="104"/>
      <c r="I832" s="105"/>
      <c r="J832" s="83"/>
      <c r="K832" s="83"/>
      <c r="L832" s="87"/>
      <c r="M832" s="91"/>
      <c r="N832" s="141"/>
      <c r="O832" s="89"/>
      <c r="P832" s="89"/>
      <c r="Q832" s="91"/>
      <c r="R832" s="102"/>
      <c r="S832" s="103"/>
      <c r="T832" s="103"/>
      <c r="U832" s="94" t="s">
        <v>596</v>
      </c>
      <c r="V832" s="93"/>
      <c r="W832" s="103"/>
      <c r="X832" s="103"/>
      <c r="Y832" s="103"/>
      <c r="Z832" s="83"/>
      <c r="AA832" s="91"/>
      <c r="AB832" s="107"/>
      <c r="AC832" s="108"/>
      <c r="AD832" s="87"/>
      <c r="AE832" s="87"/>
      <c r="AF832" s="87"/>
      <c r="AG832" s="88"/>
      <c r="AH832" s="97"/>
    </row>
    <row r="833" spans="1:34" ht="12.75" customHeight="1">
      <c r="A833" s="82"/>
      <c r="B833" s="137"/>
      <c r="C833" s="83"/>
      <c r="D833" s="83"/>
      <c r="E833" s="83"/>
      <c r="F833" s="83"/>
      <c r="G833" s="84"/>
      <c r="H833" s="104"/>
      <c r="I833" s="105"/>
      <c r="J833" s="83"/>
      <c r="K833" s="83"/>
      <c r="L833" s="87"/>
      <c r="M833" s="91"/>
      <c r="N833" s="141"/>
      <c r="O833" s="89"/>
      <c r="P833" s="89"/>
      <c r="Q833" s="91"/>
      <c r="R833" s="102"/>
      <c r="S833" s="103"/>
      <c r="T833" s="103"/>
      <c r="U833" s="94" t="s">
        <v>596</v>
      </c>
      <c r="V833" s="93"/>
      <c r="W833" s="103"/>
      <c r="X833" s="103"/>
      <c r="Y833" s="103"/>
      <c r="Z833" s="83"/>
      <c r="AA833" s="91"/>
      <c r="AB833" s="107"/>
      <c r="AC833" s="108"/>
      <c r="AD833" s="87"/>
      <c r="AE833" s="87"/>
      <c r="AF833" s="87"/>
      <c r="AG833" s="88"/>
      <c r="AH833" s="97"/>
    </row>
    <row r="834" spans="1:34" ht="12.75" customHeight="1">
      <c r="A834" s="82"/>
      <c r="B834" s="137"/>
      <c r="C834" s="83"/>
      <c r="D834" s="83"/>
      <c r="E834" s="83"/>
      <c r="F834" s="83"/>
      <c r="G834" s="84"/>
      <c r="H834" s="104"/>
      <c r="I834" s="105"/>
      <c r="J834" s="83"/>
      <c r="K834" s="83"/>
      <c r="L834" s="87"/>
      <c r="M834" s="91"/>
      <c r="N834" s="141"/>
      <c r="O834" s="89"/>
      <c r="P834" s="89"/>
      <c r="Q834" s="91"/>
      <c r="R834" s="102"/>
      <c r="S834" s="103"/>
      <c r="T834" s="103"/>
      <c r="U834" s="94" t="s">
        <v>596</v>
      </c>
      <c r="V834" s="93"/>
      <c r="W834" s="103"/>
      <c r="X834" s="103"/>
      <c r="Y834" s="103"/>
      <c r="Z834" s="83"/>
      <c r="AA834" s="91"/>
      <c r="AB834" s="107"/>
      <c r="AC834" s="108"/>
      <c r="AD834" s="87"/>
      <c r="AE834" s="87"/>
      <c r="AF834" s="87"/>
      <c r="AG834" s="88"/>
      <c r="AH834" s="97"/>
    </row>
    <row r="835" spans="1:34" ht="12.75" customHeight="1">
      <c r="A835" s="82"/>
      <c r="B835" s="137"/>
      <c r="C835" s="83"/>
      <c r="D835" s="83"/>
      <c r="E835" s="83"/>
      <c r="F835" s="83"/>
      <c r="G835" s="84"/>
      <c r="H835" s="104"/>
      <c r="I835" s="105"/>
      <c r="J835" s="83"/>
      <c r="K835" s="83"/>
      <c r="L835" s="87"/>
      <c r="M835" s="91"/>
      <c r="N835" s="141"/>
      <c r="O835" s="89"/>
      <c r="P835" s="89"/>
      <c r="Q835" s="91"/>
      <c r="R835" s="102"/>
      <c r="S835" s="103"/>
      <c r="T835" s="103"/>
      <c r="U835" s="94" t="s">
        <v>596</v>
      </c>
      <c r="V835" s="93"/>
      <c r="W835" s="103"/>
      <c r="X835" s="103"/>
      <c r="Y835" s="103"/>
      <c r="Z835" s="83"/>
      <c r="AA835" s="91"/>
      <c r="AB835" s="107"/>
      <c r="AC835" s="108"/>
      <c r="AD835" s="87"/>
      <c r="AE835" s="87"/>
      <c r="AF835" s="87"/>
      <c r="AG835" s="88"/>
      <c r="AH835" s="97"/>
    </row>
    <row r="836" spans="1:34" ht="12.75" customHeight="1">
      <c r="A836" s="82"/>
      <c r="B836" s="137"/>
      <c r="C836" s="83"/>
      <c r="D836" s="83"/>
      <c r="E836" s="83"/>
      <c r="F836" s="83"/>
      <c r="G836" s="84"/>
      <c r="H836" s="104"/>
      <c r="I836" s="105"/>
      <c r="J836" s="83"/>
      <c r="K836" s="83"/>
      <c r="L836" s="87"/>
      <c r="M836" s="91"/>
      <c r="N836" s="141"/>
      <c r="O836" s="89"/>
      <c r="P836" s="89"/>
      <c r="Q836" s="91"/>
      <c r="R836" s="102"/>
      <c r="S836" s="103"/>
      <c r="T836" s="103"/>
      <c r="U836" s="94" t="s">
        <v>596</v>
      </c>
      <c r="V836" s="93"/>
      <c r="W836" s="103"/>
      <c r="X836" s="103"/>
      <c r="Y836" s="103"/>
      <c r="Z836" s="83"/>
      <c r="AA836" s="91"/>
      <c r="AB836" s="107"/>
      <c r="AC836" s="108"/>
      <c r="AD836" s="87"/>
      <c r="AE836" s="87"/>
      <c r="AF836" s="87"/>
      <c r="AG836" s="88"/>
      <c r="AH836" s="97"/>
    </row>
    <row r="837" spans="1:34" ht="12.75" customHeight="1">
      <c r="A837" s="82"/>
      <c r="B837" s="137"/>
      <c r="C837" s="83"/>
      <c r="D837" s="83"/>
      <c r="E837" s="83"/>
      <c r="F837" s="83"/>
      <c r="G837" s="84"/>
      <c r="H837" s="104"/>
      <c r="I837" s="105"/>
      <c r="J837" s="83"/>
      <c r="K837" s="83"/>
      <c r="L837" s="87"/>
      <c r="M837" s="91"/>
      <c r="N837" s="141"/>
      <c r="O837" s="89"/>
      <c r="P837" s="89"/>
      <c r="Q837" s="91"/>
      <c r="R837" s="102"/>
      <c r="S837" s="103"/>
      <c r="T837" s="103"/>
      <c r="U837" s="94" t="s">
        <v>596</v>
      </c>
      <c r="V837" s="93"/>
      <c r="W837" s="103"/>
      <c r="X837" s="103"/>
      <c r="Y837" s="103"/>
      <c r="Z837" s="83"/>
      <c r="AA837" s="91"/>
      <c r="AB837" s="107"/>
      <c r="AC837" s="108"/>
      <c r="AD837" s="87"/>
      <c r="AE837" s="87"/>
      <c r="AF837" s="87"/>
      <c r="AG837" s="88"/>
      <c r="AH837" s="97"/>
    </row>
    <row r="838" spans="1:34" ht="12.75" customHeight="1">
      <c r="A838" s="82"/>
      <c r="B838" s="137"/>
      <c r="C838" s="83"/>
      <c r="D838" s="83"/>
      <c r="E838" s="83"/>
      <c r="F838" s="83"/>
      <c r="G838" s="84"/>
      <c r="H838" s="104"/>
      <c r="I838" s="105"/>
      <c r="J838" s="83"/>
      <c r="K838" s="83"/>
      <c r="L838" s="87"/>
      <c r="M838" s="91"/>
      <c r="N838" s="141"/>
      <c r="O838" s="89"/>
      <c r="P838" s="89"/>
      <c r="Q838" s="91"/>
      <c r="R838" s="102"/>
      <c r="S838" s="103"/>
      <c r="T838" s="103"/>
      <c r="U838" s="94" t="s">
        <v>596</v>
      </c>
      <c r="V838" s="93"/>
      <c r="W838" s="103"/>
      <c r="X838" s="103"/>
      <c r="Y838" s="103"/>
      <c r="Z838" s="83"/>
      <c r="AA838" s="91"/>
      <c r="AB838" s="107"/>
      <c r="AC838" s="108"/>
      <c r="AD838" s="87"/>
      <c r="AE838" s="87"/>
      <c r="AF838" s="87"/>
      <c r="AG838" s="88"/>
      <c r="AH838" s="97"/>
    </row>
    <row r="839" spans="1:34" ht="12.75" customHeight="1">
      <c r="A839" s="82"/>
      <c r="B839" s="137"/>
      <c r="C839" s="83"/>
      <c r="D839" s="83"/>
      <c r="E839" s="83"/>
      <c r="F839" s="83"/>
      <c r="G839" s="84"/>
      <c r="H839" s="104"/>
      <c r="I839" s="105"/>
      <c r="J839" s="83"/>
      <c r="K839" s="83"/>
      <c r="L839" s="87"/>
      <c r="M839" s="91"/>
      <c r="N839" s="141"/>
      <c r="O839" s="89"/>
      <c r="P839" s="89"/>
      <c r="Q839" s="91"/>
      <c r="R839" s="102"/>
      <c r="S839" s="103"/>
      <c r="T839" s="103"/>
      <c r="U839" s="94" t="s">
        <v>596</v>
      </c>
      <c r="V839" s="93"/>
      <c r="W839" s="103"/>
      <c r="X839" s="103"/>
      <c r="Y839" s="103"/>
      <c r="Z839" s="83"/>
      <c r="AA839" s="91"/>
      <c r="AB839" s="107"/>
      <c r="AC839" s="108"/>
      <c r="AD839" s="87"/>
      <c r="AE839" s="87"/>
      <c r="AF839" s="87"/>
      <c r="AG839" s="88"/>
      <c r="AH839" s="97"/>
    </row>
    <row r="840" spans="1:34" ht="12.75" customHeight="1">
      <c r="A840" s="82"/>
      <c r="B840" s="137"/>
      <c r="C840" s="83"/>
      <c r="D840" s="83"/>
      <c r="E840" s="83"/>
      <c r="F840" s="83"/>
      <c r="G840" s="84"/>
      <c r="H840" s="104"/>
      <c r="I840" s="105"/>
      <c r="J840" s="83"/>
      <c r="K840" s="83"/>
      <c r="L840" s="87"/>
      <c r="M840" s="91"/>
      <c r="N840" s="141"/>
      <c r="O840" s="89"/>
      <c r="P840" s="89"/>
      <c r="Q840" s="91"/>
      <c r="R840" s="102"/>
      <c r="S840" s="103"/>
      <c r="T840" s="103"/>
      <c r="U840" s="94" t="s">
        <v>596</v>
      </c>
      <c r="V840" s="93"/>
      <c r="W840" s="103"/>
      <c r="X840" s="103"/>
      <c r="Y840" s="103"/>
      <c r="Z840" s="83"/>
      <c r="AA840" s="91"/>
      <c r="AB840" s="107"/>
      <c r="AC840" s="108"/>
      <c r="AD840" s="87"/>
      <c r="AE840" s="87"/>
      <c r="AF840" s="87"/>
      <c r="AG840" s="88"/>
      <c r="AH840" s="97"/>
    </row>
    <row r="841" spans="1:34" ht="12.75" customHeight="1">
      <c r="A841" s="82"/>
      <c r="B841" s="137"/>
      <c r="C841" s="83"/>
      <c r="D841" s="83"/>
      <c r="E841" s="83"/>
      <c r="F841" s="83"/>
      <c r="G841" s="84"/>
      <c r="H841" s="104"/>
      <c r="I841" s="105"/>
      <c r="J841" s="83"/>
      <c r="K841" s="83"/>
      <c r="L841" s="87"/>
      <c r="M841" s="91"/>
      <c r="N841" s="141"/>
      <c r="O841" s="89"/>
      <c r="P841" s="89"/>
      <c r="Q841" s="91"/>
      <c r="R841" s="102"/>
      <c r="S841" s="103"/>
      <c r="T841" s="103"/>
      <c r="U841" s="94" t="s">
        <v>596</v>
      </c>
      <c r="V841" s="93"/>
      <c r="W841" s="103"/>
      <c r="X841" s="103"/>
      <c r="Y841" s="103"/>
      <c r="Z841" s="83"/>
      <c r="AA841" s="91"/>
      <c r="AB841" s="107"/>
      <c r="AC841" s="108"/>
      <c r="AD841" s="87"/>
      <c r="AE841" s="87"/>
      <c r="AF841" s="87"/>
      <c r="AG841" s="88"/>
      <c r="AH841" s="97"/>
    </row>
    <row r="842" spans="1:34" ht="12.75" customHeight="1">
      <c r="A842" s="82"/>
      <c r="B842" s="137"/>
      <c r="C842" s="83"/>
      <c r="D842" s="83"/>
      <c r="E842" s="83"/>
      <c r="F842" s="83"/>
      <c r="G842" s="84"/>
      <c r="H842" s="104"/>
      <c r="I842" s="105"/>
      <c r="J842" s="83"/>
      <c r="K842" s="83"/>
      <c r="L842" s="87"/>
      <c r="M842" s="91"/>
      <c r="N842" s="141"/>
      <c r="O842" s="89"/>
      <c r="P842" s="89"/>
      <c r="Q842" s="91"/>
      <c r="R842" s="102"/>
      <c r="S842" s="103"/>
      <c r="T842" s="103"/>
      <c r="U842" s="94" t="s">
        <v>596</v>
      </c>
      <c r="V842" s="93"/>
      <c r="W842" s="103"/>
      <c r="X842" s="103"/>
      <c r="Y842" s="103"/>
      <c r="Z842" s="83"/>
      <c r="AA842" s="91"/>
      <c r="AB842" s="107"/>
      <c r="AC842" s="108"/>
      <c r="AD842" s="87"/>
      <c r="AE842" s="87"/>
      <c r="AF842" s="87"/>
      <c r="AG842" s="88"/>
      <c r="AH842" s="97"/>
    </row>
    <row r="843" spans="1:34" ht="12.75" customHeight="1">
      <c r="A843" s="82"/>
      <c r="B843" s="137"/>
      <c r="C843" s="83"/>
      <c r="D843" s="83"/>
      <c r="E843" s="83"/>
      <c r="F843" s="83"/>
      <c r="G843" s="84"/>
      <c r="H843" s="104"/>
      <c r="I843" s="105"/>
      <c r="J843" s="83"/>
      <c r="K843" s="83"/>
      <c r="L843" s="87"/>
      <c r="M843" s="91"/>
      <c r="N843" s="141"/>
      <c r="O843" s="89"/>
      <c r="P843" s="89"/>
      <c r="Q843" s="91"/>
      <c r="R843" s="102"/>
      <c r="S843" s="103"/>
      <c r="T843" s="103"/>
      <c r="U843" s="94" t="s">
        <v>596</v>
      </c>
      <c r="V843" s="93"/>
      <c r="W843" s="103"/>
      <c r="X843" s="103"/>
      <c r="Y843" s="103"/>
      <c r="Z843" s="83"/>
      <c r="AA843" s="91"/>
      <c r="AB843" s="107"/>
      <c r="AC843" s="108"/>
      <c r="AD843" s="87"/>
      <c r="AE843" s="87"/>
      <c r="AF843" s="87"/>
      <c r="AG843" s="88"/>
      <c r="AH843" s="97"/>
    </row>
    <row r="844" spans="1:34" ht="12.75" customHeight="1">
      <c r="A844" s="82"/>
      <c r="B844" s="137"/>
      <c r="C844" s="83"/>
      <c r="D844" s="83"/>
      <c r="E844" s="83"/>
      <c r="F844" s="83"/>
      <c r="G844" s="84"/>
      <c r="H844" s="104"/>
      <c r="I844" s="105"/>
      <c r="J844" s="83"/>
      <c r="K844" s="83"/>
      <c r="L844" s="87"/>
      <c r="M844" s="91"/>
      <c r="N844" s="141"/>
      <c r="O844" s="89"/>
      <c r="P844" s="89"/>
      <c r="Q844" s="91"/>
      <c r="R844" s="102"/>
      <c r="S844" s="103"/>
      <c r="T844" s="103"/>
      <c r="U844" s="94" t="s">
        <v>596</v>
      </c>
      <c r="V844" s="93"/>
      <c r="W844" s="103"/>
      <c r="X844" s="103"/>
      <c r="Y844" s="103"/>
      <c r="Z844" s="83"/>
      <c r="AA844" s="91"/>
      <c r="AB844" s="107"/>
      <c r="AC844" s="108"/>
      <c r="AD844" s="87"/>
      <c r="AE844" s="87"/>
      <c r="AF844" s="87"/>
      <c r="AG844" s="88"/>
      <c r="AH844" s="97"/>
    </row>
    <row r="845" spans="1:34" ht="12.75" customHeight="1">
      <c r="A845" s="82"/>
      <c r="B845" s="137"/>
      <c r="C845" s="83"/>
      <c r="D845" s="83"/>
      <c r="E845" s="83"/>
      <c r="F845" s="83"/>
      <c r="G845" s="84"/>
      <c r="H845" s="104"/>
      <c r="I845" s="105"/>
      <c r="J845" s="83"/>
      <c r="K845" s="83"/>
      <c r="L845" s="87"/>
      <c r="M845" s="91"/>
      <c r="N845" s="141"/>
      <c r="O845" s="89"/>
      <c r="P845" s="89"/>
      <c r="Q845" s="91"/>
      <c r="R845" s="102"/>
      <c r="S845" s="103"/>
      <c r="T845" s="103"/>
      <c r="U845" s="94" t="s">
        <v>596</v>
      </c>
      <c r="V845" s="93"/>
      <c r="W845" s="103"/>
      <c r="X845" s="103"/>
      <c r="Y845" s="103"/>
      <c r="Z845" s="83"/>
      <c r="AA845" s="91"/>
      <c r="AB845" s="107"/>
      <c r="AC845" s="108"/>
      <c r="AD845" s="87"/>
      <c r="AE845" s="87"/>
      <c r="AF845" s="87"/>
      <c r="AG845" s="88"/>
      <c r="AH845" s="97"/>
    </row>
    <row r="846" spans="1:34" ht="12.75" customHeight="1">
      <c r="A846" s="82"/>
      <c r="B846" s="137"/>
      <c r="C846" s="83"/>
      <c r="D846" s="83"/>
      <c r="E846" s="83"/>
      <c r="F846" s="83"/>
      <c r="G846" s="84"/>
      <c r="H846" s="104"/>
      <c r="I846" s="105"/>
      <c r="J846" s="83"/>
      <c r="K846" s="83"/>
      <c r="L846" s="87"/>
      <c r="M846" s="91"/>
      <c r="N846" s="141"/>
      <c r="O846" s="89"/>
      <c r="P846" s="89"/>
      <c r="Q846" s="91"/>
      <c r="R846" s="102"/>
      <c r="S846" s="103"/>
      <c r="T846" s="103"/>
      <c r="U846" s="94" t="s">
        <v>596</v>
      </c>
      <c r="V846" s="93"/>
      <c r="W846" s="103"/>
      <c r="X846" s="103"/>
      <c r="Y846" s="103"/>
      <c r="Z846" s="83"/>
      <c r="AA846" s="91"/>
      <c r="AB846" s="107"/>
      <c r="AC846" s="108"/>
      <c r="AD846" s="87"/>
      <c r="AE846" s="87"/>
      <c r="AF846" s="87"/>
      <c r="AG846" s="88"/>
      <c r="AH846" s="97"/>
    </row>
    <row r="847" spans="1:34" ht="12.75" customHeight="1">
      <c r="A847" s="82"/>
      <c r="B847" s="137"/>
      <c r="C847" s="83"/>
      <c r="D847" s="83"/>
      <c r="E847" s="83"/>
      <c r="F847" s="83"/>
      <c r="G847" s="84"/>
      <c r="H847" s="104"/>
      <c r="I847" s="105"/>
      <c r="J847" s="83"/>
      <c r="K847" s="83"/>
      <c r="L847" s="87"/>
      <c r="M847" s="91"/>
      <c r="N847" s="141"/>
      <c r="O847" s="89"/>
      <c r="P847" s="89"/>
      <c r="Q847" s="91"/>
      <c r="R847" s="102"/>
      <c r="S847" s="103"/>
      <c r="T847" s="103"/>
      <c r="U847" s="94" t="s">
        <v>596</v>
      </c>
      <c r="V847" s="93"/>
      <c r="W847" s="103"/>
      <c r="X847" s="103"/>
      <c r="Y847" s="103"/>
      <c r="Z847" s="83"/>
      <c r="AA847" s="91"/>
      <c r="AB847" s="107"/>
      <c r="AC847" s="108"/>
      <c r="AD847" s="87"/>
      <c r="AE847" s="87"/>
      <c r="AF847" s="87"/>
      <c r="AG847" s="88"/>
      <c r="AH847" s="97"/>
    </row>
    <row r="848" spans="1:34" ht="12.75" customHeight="1">
      <c r="A848" s="82"/>
      <c r="B848" s="137"/>
      <c r="C848" s="83"/>
      <c r="D848" s="83"/>
      <c r="E848" s="83"/>
      <c r="F848" s="83"/>
      <c r="G848" s="84"/>
      <c r="H848" s="104"/>
      <c r="I848" s="105"/>
      <c r="J848" s="83"/>
      <c r="K848" s="83"/>
      <c r="L848" s="87"/>
      <c r="M848" s="91"/>
      <c r="N848" s="141"/>
      <c r="O848" s="89"/>
      <c r="P848" s="89"/>
      <c r="Q848" s="91"/>
      <c r="R848" s="102"/>
      <c r="S848" s="103"/>
      <c r="T848" s="103"/>
      <c r="U848" s="94" t="s">
        <v>596</v>
      </c>
      <c r="V848" s="93"/>
      <c r="W848" s="103"/>
      <c r="X848" s="103"/>
      <c r="Y848" s="103"/>
      <c r="Z848" s="83"/>
      <c r="AA848" s="91"/>
      <c r="AB848" s="107"/>
      <c r="AC848" s="108"/>
      <c r="AD848" s="87"/>
      <c r="AE848" s="87"/>
      <c r="AF848" s="87"/>
      <c r="AG848" s="88"/>
      <c r="AH848" s="97"/>
    </row>
    <row r="849" spans="1:34" ht="12.75" customHeight="1">
      <c r="A849" s="82"/>
      <c r="B849" s="137"/>
      <c r="C849" s="83"/>
      <c r="D849" s="83"/>
      <c r="E849" s="83"/>
      <c r="F849" s="83"/>
      <c r="G849" s="84"/>
      <c r="H849" s="104"/>
      <c r="I849" s="105"/>
      <c r="J849" s="83"/>
      <c r="K849" s="83"/>
      <c r="L849" s="87"/>
      <c r="M849" s="91"/>
      <c r="N849" s="141"/>
      <c r="O849" s="89"/>
      <c r="P849" s="89"/>
      <c r="Q849" s="91"/>
      <c r="R849" s="102"/>
      <c r="S849" s="103"/>
      <c r="T849" s="103"/>
      <c r="U849" s="94" t="s">
        <v>596</v>
      </c>
      <c r="V849" s="93"/>
      <c r="W849" s="103"/>
      <c r="X849" s="103"/>
      <c r="Y849" s="103"/>
      <c r="Z849" s="83"/>
      <c r="AA849" s="91"/>
      <c r="AB849" s="107"/>
      <c r="AC849" s="108"/>
      <c r="AD849" s="87"/>
      <c r="AE849" s="87"/>
      <c r="AF849" s="87"/>
      <c r="AG849" s="88"/>
      <c r="AH849" s="97"/>
    </row>
    <row r="850" spans="1:34" ht="12.75" customHeight="1">
      <c r="A850" s="82"/>
      <c r="B850" s="137"/>
      <c r="C850" s="83"/>
      <c r="D850" s="83"/>
      <c r="E850" s="83"/>
      <c r="F850" s="83"/>
      <c r="G850" s="84"/>
      <c r="H850" s="104"/>
      <c r="I850" s="105"/>
      <c r="J850" s="83"/>
      <c r="K850" s="83"/>
      <c r="L850" s="87"/>
      <c r="M850" s="91"/>
      <c r="N850" s="141"/>
      <c r="O850" s="89"/>
      <c r="P850" s="89"/>
      <c r="Q850" s="91"/>
      <c r="R850" s="102"/>
      <c r="S850" s="103"/>
      <c r="T850" s="103"/>
      <c r="U850" s="94" t="s">
        <v>596</v>
      </c>
      <c r="V850" s="93"/>
      <c r="W850" s="103"/>
      <c r="X850" s="103"/>
      <c r="Y850" s="103"/>
      <c r="Z850" s="83"/>
      <c r="AA850" s="91"/>
      <c r="AB850" s="107"/>
      <c r="AC850" s="108"/>
      <c r="AD850" s="87"/>
      <c r="AE850" s="87"/>
      <c r="AF850" s="87"/>
      <c r="AG850" s="88"/>
      <c r="AH850" s="97"/>
    </row>
    <row r="851" spans="1:34" ht="12.75" customHeight="1">
      <c r="A851" s="82"/>
      <c r="B851" s="137"/>
      <c r="C851" s="83"/>
      <c r="D851" s="83"/>
      <c r="E851" s="83"/>
      <c r="F851" s="83"/>
      <c r="G851" s="84"/>
      <c r="H851" s="104"/>
      <c r="I851" s="105"/>
      <c r="J851" s="83"/>
      <c r="K851" s="83"/>
      <c r="L851" s="87"/>
      <c r="M851" s="91"/>
      <c r="N851" s="141"/>
      <c r="O851" s="89"/>
      <c r="P851" s="89"/>
      <c r="Q851" s="91"/>
      <c r="R851" s="102"/>
      <c r="S851" s="103"/>
      <c r="T851" s="103"/>
      <c r="U851" s="94" t="s">
        <v>596</v>
      </c>
      <c r="V851" s="93"/>
      <c r="W851" s="103"/>
      <c r="X851" s="103"/>
      <c r="Y851" s="103"/>
      <c r="Z851" s="83"/>
      <c r="AA851" s="91"/>
      <c r="AB851" s="107"/>
      <c r="AC851" s="108"/>
      <c r="AD851" s="87"/>
      <c r="AE851" s="87"/>
      <c r="AF851" s="87"/>
      <c r="AG851" s="88"/>
      <c r="AH851" s="97"/>
    </row>
    <row r="852" spans="1:34" ht="12.75" customHeight="1">
      <c r="A852" s="82"/>
      <c r="B852" s="137"/>
      <c r="C852" s="83"/>
      <c r="D852" s="83"/>
      <c r="E852" s="83"/>
      <c r="F852" s="83"/>
      <c r="G852" s="84"/>
      <c r="H852" s="104"/>
      <c r="I852" s="105"/>
      <c r="J852" s="83"/>
      <c r="K852" s="83"/>
      <c r="L852" s="87"/>
      <c r="M852" s="91"/>
      <c r="N852" s="141"/>
      <c r="O852" s="89"/>
      <c r="P852" s="89"/>
      <c r="Q852" s="91"/>
      <c r="R852" s="102"/>
      <c r="S852" s="103"/>
      <c r="T852" s="103"/>
      <c r="U852" s="94" t="s">
        <v>596</v>
      </c>
      <c r="V852" s="93"/>
      <c r="W852" s="103"/>
      <c r="X852" s="103"/>
      <c r="Y852" s="103"/>
      <c r="Z852" s="83"/>
      <c r="AA852" s="91"/>
      <c r="AB852" s="107"/>
      <c r="AC852" s="108"/>
      <c r="AD852" s="87"/>
      <c r="AE852" s="87"/>
      <c r="AF852" s="87"/>
      <c r="AG852" s="88"/>
      <c r="AH852" s="97"/>
    </row>
    <row r="853" spans="1:34" ht="12.75" customHeight="1">
      <c r="A853" s="82"/>
      <c r="B853" s="137"/>
      <c r="C853" s="83"/>
      <c r="D853" s="83"/>
      <c r="E853" s="83"/>
      <c r="F853" s="83"/>
      <c r="G853" s="84"/>
      <c r="H853" s="104"/>
      <c r="I853" s="105"/>
      <c r="J853" s="83"/>
      <c r="K853" s="83"/>
      <c r="L853" s="87"/>
      <c r="M853" s="91"/>
      <c r="N853" s="141"/>
      <c r="O853" s="89"/>
      <c r="P853" s="89"/>
      <c r="Q853" s="91"/>
      <c r="R853" s="102"/>
      <c r="S853" s="103"/>
      <c r="T853" s="103"/>
      <c r="U853" s="94" t="s">
        <v>596</v>
      </c>
      <c r="V853" s="93"/>
      <c r="W853" s="103"/>
      <c r="X853" s="103"/>
      <c r="Y853" s="103"/>
      <c r="Z853" s="83"/>
      <c r="AA853" s="91"/>
      <c r="AB853" s="107"/>
      <c r="AC853" s="108"/>
      <c r="AD853" s="87"/>
      <c r="AE853" s="87"/>
      <c r="AF853" s="87"/>
      <c r="AG853" s="88"/>
      <c r="AH853" s="97"/>
    </row>
    <row r="854" spans="1:34" ht="12.75" customHeight="1">
      <c r="A854" s="82"/>
      <c r="B854" s="137"/>
      <c r="C854" s="83"/>
      <c r="D854" s="83"/>
      <c r="E854" s="83"/>
      <c r="F854" s="83"/>
      <c r="G854" s="84"/>
      <c r="H854" s="104"/>
      <c r="I854" s="105"/>
      <c r="J854" s="83"/>
      <c r="K854" s="83"/>
      <c r="L854" s="87"/>
      <c r="M854" s="91"/>
      <c r="N854" s="141"/>
      <c r="O854" s="89"/>
      <c r="P854" s="89"/>
      <c r="Q854" s="91"/>
      <c r="R854" s="102"/>
      <c r="S854" s="103"/>
      <c r="T854" s="103"/>
      <c r="U854" s="94" t="s">
        <v>596</v>
      </c>
      <c r="V854" s="93"/>
      <c r="W854" s="103"/>
      <c r="X854" s="103"/>
      <c r="Y854" s="103"/>
      <c r="Z854" s="83"/>
      <c r="AA854" s="91"/>
      <c r="AB854" s="107"/>
      <c r="AC854" s="108"/>
      <c r="AD854" s="87"/>
      <c r="AE854" s="87"/>
      <c r="AF854" s="87"/>
      <c r="AG854" s="88"/>
      <c r="AH854" s="97"/>
    </row>
    <row r="855" spans="1:34" ht="12.75" customHeight="1">
      <c r="A855" s="82"/>
      <c r="B855" s="137"/>
      <c r="C855" s="83"/>
      <c r="D855" s="83"/>
      <c r="E855" s="83"/>
      <c r="F855" s="83"/>
      <c r="G855" s="84"/>
      <c r="H855" s="104"/>
      <c r="I855" s="105"/>
      <c r="J855" s="83"/>
      <c r="K855" s="83"/>
      <c r="L855" s="87"/>
      <c r="M855" s="91"/>
      <c r="N855" s="141"/>
      <c r="O855" s="89"/>
      <c r="P855" s="89"/>
      <c r="Q855" s="91"/>
      <c r="R855" s="102"/>
      <c r="S855" s="103"/>
      <c r="T855" s="103"/>
      <c r="U855" s="94" t="s">
        <v>596</v>
      </c>
      <c r="V855" s="93"/>
      <c r="W855" s="103"/>
      <c r="X855" s="103"/>
      <c r="Y855" s="103"/>
      <c r="Z855" s="83"/>
      <c r="AA855" s="91"/>
      <c r="AB855" s="107"/>
      <c r="AC855" s="108"/>
      <c r="AD855" s="87"/>
      <c r="AE855" s="87"/>
      <c r="AF855" s="87"/>
      <c r="AG855" s="88"/>
      <c r="AH855" s="97"/>
    </row>
    <row r="856" spans="1:34" ht="12.75" customHeight="1">
      <c r="A856" s="82"/>
      <c r="B856" s="137"/>
      <c r="C856" s="83"/>
      <c r="D856" s="83"/>
      <c r="E856" s="83"/>
      <c r="F856" s="83"/>
      <c r="G856" s="84"/>
      <c r="H856" s="104"/>
      <c r="I856" s="105"/>
      <c r="J856" s="83"/>
      <c r="K856" s="83"/>
      <c r="L856" s="87"/>
      <c r="M856" s="91"/>
      <c r="N856" s="141"/>
      <c r="O856" s="89"/>
      <c r="P856" s="89"/>
      <c r="Q856" s="91"/>
      <c r="R856" s="102"/>
      <c r="S856" s="103"/>
      <c r="T856" s="103"/>
      <c r="U856" s="94" t="s">
        <v>596</v>
      </c>
      <c r="V856" s="93"/>
      <c r="W856" s="103"/>
      <c r="X856" s="103"/>
      <c r="Y856" s="103"/>
      <c r="Z856" s="83"/>
      <c r="AA856" s="91"/>
      <c r="AB856" s="107"/>
      <c r="AC856" s="108"/>
      <c r="AD856" s="87"/>
      <c r="AE856" s="87"/>
      <c r="AF856" s="87"/>
      <c r="AG856" s="88"/>
      <c r="AH856" s="97"/>
    </row>
    <row r="857" spans="1:34" ht="12.75" customHeight="1">
      <c r="A857" s="82"/>
      <c r="B857" s="137"/>
      <c r="C857" s="83"/>
      <c r="D857" s="83"/>
      <c r="E857" s="83"/>
      <c r="F857" s="83"/>
      <c r="G857" s="84"/>
      <c r="H857" s="104"/>
      <c r="I857" s="105"/>
      <c r="J857" s="83"/>
      <c r="K857" s="83"/>
      <c r="L857" s="87"/>
      <c r="M857" s="91"/>
      <c r="N857" s="141"/>
      <c r="O857" s="89"/>
      <c r="P857" s="89"/>
      <c r="Q857" s="91"/>
      <c r="R857" s="102"/>
      <c r="S857" s="103"/>
      <c r="T857" s="103"/>
      <c r="U857" s="94" t="s">
        <v>596</v>
      </c>
      <c r="V857" s="93"/>
      <c r="W857" s="103"/>
      <c r="X857" s="103"/>
      <c r="Y857" s="103"/>
      <c r="Z857" s="83"/>
      <c r="AA857" s="91"/>
      <c r="AB857" s="107"/>
      <c r="AC857" s="108"/>
      <c r="AD857" s="87"/>
      <c r="AE857" s="87"/>
      <c r="AF857" s="87"/>
      <c r="AG857" s="88"/>
      <c r="AH857" s="97"/>
    </row>
    <row r="858" spans="1:34" ht="12.75" customHeight="1">
      <c r="A858" s="82"/>
      <c r="B858" s="137"/>
      <c r="C858" s="83"/>
      <c r="D858" s="83"/>
      <c r="E858" s="83"/>
      <c r="F858" s="83"/>
      <c r="G858" s="84"/>
      <c r="H858" s="104"/>
      <c r="I858" s="105"/>
      <c r="J858" s="83"/>
      <c r="K858" s="83"/>
      <c r="L858" s="87"/>
      <c r="M858" s="91"/>
      <c r="N858" s="141"/>
      <c r="O858" s="89"/>
      <c r="P858" s="89"/>
      <c r="Q858" s="91"/>
      <c r="R858" s="102"/>
      <c r="S858" s="103"/>
      <c r="T858" s="103"/>
      <c r="U858" s="94" t="s">
        <v>596</v>
      </c>
      <c r="V858" s="93"/>
      <c r="W858" s="103"/>
      <c r="X858" s="103"/>
      <c r="Y858" s="103"/>
      <c r="Z858" s="83"/>
      <c r="AA858" s="91"/>
      <c r="AB858" s="107"/>
      <c r="AC858" s="108"/>
      <c r="AD858" s="87"/>
      <c r="AE858" s="87"/>
      <c r="AF858" s="87"/>
      <c r="AG858" s="88"/>
      <c r="AH858" s="97"/>
    </row>
    <row r="859" spans="1:34" ht="12.75" customHeight="1">
      <c r="A859" s="82"/>
      <c r="B859" s="137"/>
      <c r="C859" s="83"/>
      <c r="D859" s="83"/>
      <c r="E859" s="83"/>
      <c r="F859" s="83"/>
      <c r="G859" s="84"/>
      <c r="H859" s="104"/>
      <c r="I859" s="105"/>
      <c r="J859" s="83"/>
      <c r="K859" s="83"/>
      <c r="L859" s="87"/>
      <c r="M859" s="91"/>
      <c r="N859" s="141"/>
      <c r="O859" s="89"/>
      <c r="P859" s="89"/>
      <c r="Q859" s="91"/>
      <c r="R859" s="102"/>
      <c r="S859" s="103"/>
      <c r="T859" s="103"/>
      <c r="U859" s="94" t="s">
        <v>596</v>
      </c>
      <c r="V859" s="93"/>
      <c r="W859" s="103"/>
      <c r="X859" s="103"/>
      <c r="Y859" s="103"/>
      <c r="Z859" s="83"/>
      <c r="AA859" s="91"/>
      <c r="AB859" s="107"/>
      <c r="AC859" s="108"/>
      <c r="AD859" s="87"/>
      <c r="AE859" s="87"/>
      <c r="AF859" s="87"/>
      <c r="AG859" s="88"/>
      <c r="AH859" s="97"/>
    </row>
    <row r="860" spans="1:34" ht="12.75" customHeight="1">
      <c r="A860" s="82"/>
      <c r="B860" s="137"/>
      <c r="C860" s="83"/>
      <c r="D860" s="83"/>
      <c r="E860" s="83"/>
      <c r="F860" s="83"/>
      <c r="G860" s="84"/>
      <c r="H860" s="104"/>
      <c r="I860" s="105"/>
      <c r="J860" s="83"/>
      <c r="K860" s="83"/>
      <c r="L860" s="87"/>
      <c r="M860" s="91"/>
      <c r="N860" s="141"/>
      <c r="O860" s="89"/>
      <c r="P860" s="89"/>
      <c r="Q860" s="91"/>
      <c r="R860" s="102"/>
      <c r="S860" s="103"/>
      <c r="T860" s="103"/>
      <c r="U860" s="94" t="s">
        <v>596</v>
      </c>
      <c r="V860" s="93"/>
      <c r="W860" s="103"/>
      <c r="X860" s="103"/>
      <c r="Y860" s="103"/>
      <c r="Z860" s="83"/>
      <c r="AA860" s="91"/>
      <c r="AB860" s="107"/>
      <c r="AC860" s="108"/>
      <c r="AD860" s="87"/>
      <c r="AE860" s="87"/>
      <c r="AF860" s="87"/>
      <c r="AG860" s="88"/>
      <c r="AH860" s="97"/>
    </row>
    <row r="861" spans="1:34" ht="12.75" customHeight="1">
      <c r="A861" s="82"/>
      <c r="B861" s="137"/>
      <c r="C861" s="83"/>
      <c r="D861" s="83"/>
      <c r="E861" s="83"/>
      <c r="F861" s="83"/>
      <c r="G861" s="84"/>
      <c r="H861" s="104"/>
      <c r="I861" s="105"/>
      <c r="J861" s="83"/>
      <c r="K861" s="83"/>
      <c r="L861" s="87"/>
      <c r="M861" s="91"/>
      <c r="N861" s="141"/>
      <c r="O861" s="89"/>
      <c r="P861" s="89"/>
      <c r="Q861" s="91"/>
      <c r="R861" s="102"/>
      <c r="S861" s="103"/>
      <c r="T861" s="103"/>
      <c r="U861" s="94" t="s">
        <v>596</v>
      </c>
      <c r="V861" s="93"/>
      <c r="W861" s="103"/>
      <c r="X861" s="103"/>
      <c r="Y861" s="103"/>
      <c r="Z861" s="83"/>
      <c r="AA861" s="91"/>
      <c r="AB861" s="107"/>
      <c r="AC861" s="108"/>
      <c r="AD861" s="87"/>
      <c r="AE861" s="87"/>
      <c r="AF861" s="87"/>
      <c r="AG861" s="88"/>
      <c r="AH861" s="97"/>
    </row>
    <row r="862" spans="1:34" ht="12.75" customHeight="1">
      <c r="A862" s="82"/>
      <c r="B862" s="137"/>
      <c r="C862" s="83"/>
      <c r="D862" s="83"/>
      <c r="E862" s="83"/>
      <c r="F862" s="83"/>
      <c r="G862" s="84"/>
      <c r="H862" s="104"/>
      <c r="I862" s="105"/>
      <c r="J862" s="83"/>
      <c r="K862" s="83"/>
      <c r="L862" s="87"/>
      <c r="M862" s="91"/>
      <c r="N862" s="141"/>
      <c r="O862" s="89"/>
      <c r="P862" s="89"/>
      <c r="Q862" s="91"/>
      <c r="R862" s="102"/>
      <c r="S862" s="103"/>
      <c r="T862" s="103"/>
      <c r="U862" s="94" t="s">
        <v>596</v>
      </c>
      <c r="V862" s="93"/>
      <c r="W862" s="103"/>
      <c r="X862" s="103"/>
      <c r="Y862" s="103"/>
      <c r="Z862" s="83"/>
      <c r="AA862" s="91"/>
      <c r="AB862" s="107"/>
      <c r="AC862" s="108"/>
      <c r="AD862" s="87"/>
      <c r="AE862" s="87"/>
      <c r="AF862" s="87"/>
      <c r="AG862" s="88"/>
      <c r="AH862" s="97"/>
    </row>
    <row r="863" spans="1:34" ht="12.75" customHeight="1">
      <c r="A863" s="82"/>
      <c r="B863" s="137"/>
      <c r="C863" s="83"/>
      <c r="D863" s="83"/>
      <c r="E863" s="83"/>
      <c r="F863" s="83"/>
      <c r="G863" s="84"/>
      <c r="H863" s="104"/>
      <c r="I863" s="105"/>
      <c r="J863" s="83"/>
      <c r="K863" s="83"/>
      <c r="L863" s="87"/>
      <c r="M863" s="91"/>
      <c r="N863" s="141"/>
      <c r="O863" s="89"/>
      <c r="P863" s="89"/>
      <c r="Q863" s="91"/>
      <c r="R863" s="102"/>
      <c r="S863" s="103"/>
      <c r="T863" s="103"/>
      <c r="U863" s="94" t="s">
        <v>596</v>
      </c>
      <c r="V863" s="93"/>
      <c r="W863" s="103"/>
      <c r="X863" s="103"/>
      <c r="Y863" s="103"/>
      <c r="Z863" s="83"/>
      <c r="AA863" s="91"/>
      <c r="AB863" s="107"/>
      <c r="AC863" s="108"/>
      <c r="AD863" s="87"/>
      <c r="AE863" s="87"/>
      <c r="AF863" s="87"/>
      <c r="AG863" s="88"/>
      <c r="AH863" s="97"/>
    </row>
    <row r="864" spans="1:34" ht="12.75" customHeight="1">
      <c r="A864" s="82"/>
      <c r="B864" s="137"/>
      <c r="C864" s="83"/>
      <c r="D864" s="83"/>
      <c r="E864" s="83"/>
      <c r="F864" s="83"/>
      <c r="G864" s="84"/>
      <c r="H864" s="104"/>
      <c r="I864" s="105"/>
      <c r="J864" s="83"/>
      <c r="K864" s="83"/>
      <c r="L864" s="87"/>
      <c r="M864" s="91"/>
      <c r="N864" s="141"/>
      <c r="O864" s="89"/>
      <c r="P864" s="89"/>
      <c r="Q864" s="91"/>
      <c r="R864" s="102"/>
      <c r="S864" s="103"/>
      <c r="T864" s="103"/>
      <c r="U864" s="94" t="s">
        <v>596</v>
      </c>
      <c r="V864" s="93"/>
      <c r="W864" s="103"/>
      <c r="X864" s="103"/>
      <c r="Y864" s="103"/>
      <c r="Z864" s="83"/>
      <c r="AA864" s="91"/>
      <c r="AB864" s="107"/>
      <c r="AC864" s="108"/>
      <c r="AD864" s="87"/>
      <c r="AE864" s="87"/>
      <c r="AF864" s="87"/>
      <c r="AG864" s="88"/>
      <c r="AH864" s="97"/>
    </row>
    <row r="865" spans="1:34" ht="12.75" customHeight="1">
      <c r="A865" s="82"/>
      <c r="B865" s="137"/>
      <c r="C865" s="83"/>
      <c r="D865" s="83"/>
      <c r="E865" s="83"/>
      <c r="F865" s="83"/>
      <c r="G865" s="84"/>
      <c r="H865" s="104"/>
      <c r="I865" s="105"/>
      <c r="J865" s="83"/>
      <c r="K865" s="83"/>
      <c r="L865" s="87"/>
      <c r="M865" s="91"/>
      <c r="N865" s="141"/>
      <c r="O865" s="89"/>
      <c r="P865" s="89"/>
      <c r="Q865" s="91"/>
      <c r="R865" s="102"/>
      <c r="S865" s="103"/>
      <c r="T865" s="103"/>
      <c r="U865" s="94" t="s">
        <v>596</v>
      </c>
      <c r="V865" s="93"/>
      <c r="W865" s="103"/>
      <c r="X865" s="103"/>
      <c r="Y865" s="103"/>
      <c r="Z865" s="83"/>
      <c r="AA865" s="91"/>
      <c r="AB865" s="107"/>
      <c r="AC865" s="108"/>
      <c r="AD865" s="87"/>
      <c r="AE865" s="87"/>
      <c r="AF865" s="87"/>
      <c r="AG865" s="88"/>
      <c r="AH865" s="97"/>
    </row>
    <row r="866" spans="1:34" ht="12.75" customHeight="1">
      <c r="A866" s="82"/>
      <c r="B866" s="137"/>
      <c r="C866" s="83"/>
      <c r="D866" s="83"/>
      <c r="E866" s="83"/>
      <c r="F866" s="83"/>
      <c r="G866" s="84"/>
      <c r="H866" s="104"/>
      <c r="I866" s="105"/>
      <c r="J866" s="83"/>
      <c r="K866" s="83"/>
      <c r="L866" s="87"/>
      <c r="M866" s="91"/>
      <c r="N866" s="141"/>
      <c r="O866" s="89"/>
      <c r="P866" s="89"/>
      <c r="Q866" s="91"/>
      <c r="R866" s="102"/>
      <c r="S866" s="103"/>
      <c r="T866" s="103"/>
      <c r="U866" s="94" t="s">
        <v>596</v>
      </c>
      <c r="V866" s="93"/>
      <c r="W866" s="103"/>
      <c r="X866" s="103"/>
      <c r="Y866" s="103"/>
      <c r="Z866" s="83"/>
      <c r="AA866" s="91"/>
      <c r="AB866" s="107"/>
      <c r="AC866" s="108"/>
      <c r="AD866" s="87"/>
      <c r="AE866" s="87"/>
      <c r="AF866" s="87"/>
      <c r="AG866" s="88"/>
      <c r="AH866" s="97"/>
    </row>
    <row r="867" spans="1:34" ht="12.75" customHeight="1">
      <c r="A867" s="82"/>
      <c r="B867" s="137"/>
      <c r="C867" s="83"/>
      <c r="D867" s="83"/>
      <c r="E867" s="83"/>
      <c r="F867" s="83"/>
      <c r="G867" s="84"/>
      <c r="H867" s="104"/>
      <c r="I867" s="105"/>
      <c r="J867" s="83"/>
      <c r="K867" s="83"/>
      <c r="L867" s="87"/>
      <c r="M867" s="91"/>
      <c r="N867" s="141"/>
      <c r="O867" s="89"/>
      <c r="P867" s="89"/>
      <c r="Q867" s="91"/>
      <c r="R867" s="102"/>
      <c r="S867" s="103"/>
      <c r="T867" s="103"/>
      <c r="U867" s="94" t="s">
        <v>596</v>
      </c>
      <c r="V867" s="93"/>
      <c r="W867" s="103"/>
      <c r="X867" s="103"/>
      <c r="Y867" s="103"/>
      <c r="Z867" s="83"/>
      <c r="AA867" s="91"/>
      <c r="AB867" s="107"/>
      <c r="AC867" s="108"/>
      <c r="AD867" s="87"/>
      <c r="AE867" s="87"/>
      <c r="AF867" s="87"/>
      <c r="AG867" s="88"/>
      <c r="AH867" s="97"/>
    </row>
    <row r="868" spans="1:34" ht="12.75" customHeight="1">
      <c r="A868" s="82"/>
      <c r="B868" s="137"/>
      <c r="C868" s="83"/>
      <c r="D868" s="83"/>
      <c r="E868" s="83"/>
      <c r="F868" s="83"/>
      <c r="G868" s="84"/>
      <c r="H868" s="104"/>
      <c r="I868" s="105"/>
      <c r="J868" s="83"/>
      <c r="K868" s="83"/>
      <c r="L868" s="87"/>
      <c r="M868" s="91"/>
      <c r="N868" s="141"/>
      <c r="O868" s="89"/>
      <c r="P868" s="89"/>
      <c r="Q868" s="91"/>
      <c r="R868" s="102"/>
      <c r="S868" s="103"/>
      <c r="T868" s="103"/>
      <c r="U868" s="94" t="s">
        <v>596</v>
      </c>
      <c r="V868" s="93"/>
      <c r="W868" s="103"/>
      <c r="X868" s="103"/>
      <c r="Y868" s="103"/>
      <c r="Z868" s="83"/>
      <c r="AA868" s="91"/>
      <c r="AB868" s="107"/>
      <c r="AC868" s="108"/>
      <c r="AD868" s="87"/>
      <c r="AE868" s="87"/>
      <c r="AF868" s="87"/>
      <c r="AG868" s="88"/>
      <c r="AH868" s="97"/>
    </row>
    <row r="869" spans="1:34" ht="12.75" customHeight="1">
      <c r="A869" s="82"/>
      <c r="B869" s="137"/>
      <c r="C869" s="83"/>
      <c r="D869" s="83"/>
      <c r="E869" s="83"/>
      <c r="F869" s="83"/>
      <c r="G869" s="84"/>
      <c r="H869" s="104"/>
      <c r="I869" s="105"/>
      <c r="J869" s="83"/>
      <c r="K869" s="83"/>
      <c r="L869" s="87"/>
      <c r="M869" s="91"/>
      <c r="N869" s="141"/>
      <c r="O869" s="89"/>
      <c r="P869" s="89"/>
      <c r="Q869" s="91"/>
      <c r="R869" s="92"/>
      <c r="S869" s="93"/>
      <c r="T869" s="93"/>
      <c r="U869" s="94" t="s">
        <v>596</v>
      </c>
      <c r="V869" s="93"/>
      <c r="W869" s="93"/>
      <c r="X869" s="93"/>
      <c r="Y869" s="93"/>
      <c r="Z869" s="83"/>
      <c r="AA869" s="91"/>
      <c r="AB869" s="107"/>
      <c r="AC869" s="108"/>
      <c r="AD869" s="87"/>
      <c r="AE869" s="87"/>
      <c r="AF869" s="87"/>
      <c r="AG869" s="88"/>
      <c r="AH869" s="97"/>
    </row>
    <row r="870" spans="1:34" ht="12.75" customHeight="1" thickBot="1">
      <c r="A870" s="109"/>
      <c r="B870" s="138"/>
      <c r="C870" s="110"/>
      <c r="D870" s="110"/>
      <c r="E870" s="110"/>
      <c r="F870" s="110"/>
      <c r="G870" s="111"/>
      <c r="H870" s="112"/>
      <c r="I870" s="113"/>
      <c r="J870" s="110"/>
      <c r="K870" s="110"/>
      <c r="L870" s="114"/>
      <c r="M870" s="115"/>
      <c r="N870" s="142"/>
      <c r="O870" s="116"/>
      <c r="P870" s="116"/>
      <c r="Q870" s="115"/>
      <c r="R870" s="117"/>
      <c r="S870" s="118"/>
      <c r="T870" s="118"/>
      <c r="U870" s="119" t="s">
        <v>596</v>
      </c>
      <c r="V870" s="118"/>
      <c r="W870" s="118"/>
      <c r="X870" s="118"/>
      <c r="Y870" s="118"/>
      <c r="Z870" s="110"/>
      <c r="AA870" s="115"/>
      <c r="AB870" s="120"/>
      <c r="AC870" s="121"/>
      <c r="AD870" s="114"/>
      <c r="AE870" s="114"/>
      <c r="AF870" s="114"/>
      <c r="AG870" s="122"/>
      <c r="AH870" s="123"/>
    </row>
    <row r="871" spans="1:34" ht="12.75" customHeight="1">
      <c r="A871" s="82"/>
      <c r="B871" s="137"/>
      <c r="C871" s="83"/>
      <c r="D871" s="83"/>
      <c r="E871" s="83"/>
      <c r="F871" s="83"/>
      <c r="G871" s="84"/>
      <c r="H871" s="104"/>
      <c r="I871" s="105"/>
      <c r="J871" s="83"/>
      <c r="K871" s="83"/>
      <c r="L871" s="87"/>
      <c r="M871" s="91"/>
      <c r="N871" s="141"/>
      <c r="O871" s="89"/>
      <c r="P871" s="89"/>
      <c r="Q871" s="91"/>
      <c r="R871" s="102"/>
      <c r="S871" s="103"/>
      <c r="T871" s="103"/>
      <c r="U871" s="94" t="s">
        <v>596</v>
      </c>
      <c r="V871" s="93"/>
      <c r="W871" s="103"/>
      <c r="X871" s="103"/>
      <c r="Y871" s="103"/>
      <c r="Z871" s="83"/>
      <c r="AA871" s="91"/>
      <c r="AB871" s="107"/>
      <c r="AC871" s="108"/>
      <c r="AD871" s="87"/>
      <c r="AE871" s="87"/>
      <c r="AF871" s="87"/>
      <c r="AG871" s="88"/>
      <c r="AH871" s="97"/>
    </row>
    <row r="872" spans="1:34" ht="12.75" customHeight="1">
      <c r="A872" s="82"/>
      <c r="B872" s="137"/>
      <c r="C872" s="83"/>
      <c r="D872" s="83"/>
      <c r="E872" s="83"/>
      <c r="F872" s="83"/>
      <c r="G872" s="84"/>
      <c r="H872" s="104"/>
      <c r="I872" s="105"/>
      <c r="J872" s="83"/>
      <c r="K872" s="83"/>
      <c r="L872" s="87"/>
      <c r="M872" s="91"/>
      <c r="N872" s="141"/>
      <c r="O872" s="89"/>
      <c r="P872" s="89"/>
      <c r="Q872" s="91"/>
      <c r="R872" s="102"/>
      <c r="S872" s="103"/>
      <c r="T872" s="103"/>
      <c r="U872" s="94" t="s">
        <v>596</v>
      </c>
      <c r="V872" s="93"/>
      <c r="W872" s="103"/>
      <c r="X872" s="103"/>
      <c r="Y872" s="103"/>
      <c r="Z872" s="83"/>
      <c r="AA872" s="91"/>
      <c r="AB872" s="107"/>
      <c r="AC872" s="108"/>
      <c r="AD872" s="87"/>
      <c r="AE872" s="87"/>
      <c r="AF872" s="87"/>
      <c r="AG872" s="88"/>
      <c r="AH872" s="97"/>
    </row>
    <row r="873" spans="1:34" ht="12.75" customHeight="1">
      <c r="A873" s="82"/>
      <c r="B873" s="137"/>
      <c r="C873" s="83"/>
      <c r="D873" s="83"/>
      <c r="E873" s="83"/>
      <c r="F873" s="83"/>
      <c r="G873" s="84"/>
      <c r="H873" s="104"/>
      <c r="I873" s="105"/>
      <c r="J873" s="83"/>
      <c r="K873" s="83"/>
      <c r="L873" s="87"/>
      <c r="M873" s="91"/>
      <c r="N873" s="141"/>
      <c r="O873" s="89"/>
      <c r="P873" s="89"/>
      <c r="Q873" s="91"/>
      <c r="R873" s="102"/>
      <c r="S873" s="103"/>
      <c r="T873" s="103"/>
      <c r="U873" s="94" t="s">
        <v>596</v>
      </c>
      <c r="V873" s="93"/>
      <c r="W873" s="103"/>
      <c r="X873" s="103"/>
      <c r="Y873" s="103"/>
      <c r="Z873" s="83"/>
      <c r="AA873" s="91"/>
      <c r="AB873" s="107"/>
      <c r="AC873" s="108"/>
      <c r="AD873" s="87"/>
      <c r="AE873" s="87"/>
      <c r="AF873" s="87"/>
      <c r="AG873" s="88"/>
      <c r="AH873" s="97"/>
    </row>
    <row r="874" spans="1:34" ht="12.75" customHeight="1">
      <c r="A874" s="82"/>
      <c r="B874" s="137"/>
      <c r="C874" s="83"/>
      <c r="D874" s="83"/>
      <c r="E874" s="83"/>
      <c r="F874" s="83"/>
      <c r="G874" s="84"/>
      <c r="H874" s="104"/>
      <c r="I874" s="105"/>
      <c r="J874" s="83"/>
      <c r="K874" s="83"/>
      <c r="L874" s="87"/>
      <c r="M874" s="91"/>
      <c r="N874" s="141"/>
      <c r="O874" s="89"/>
      <c r="P874" s="89"/>
      <c r="Q874" s="91"/>
      <c r="R874" s="102"/>
      <c r="S874" s="103"/>
      <c r="T874" s="103"/>
      <c r="U874" s="94" t="s">
        <v>596</v>
      </c>
      <c r="V874" s="93"/>
      <c r="W874" s="103"/>
      <c r="X874" s="103"/>
      <c r="Y874" s="103"/>
      <c r="Z874" s="83"/>
      <c r="AA874" s="91"/>
      <c r="AB874" s="107"/>
      <c r="AC874" s="108"/>
      <c r="AD874" s="87"/>
      <c r="AE874" s="87"/>
      <c r="AF874" s="87"/>
      <c r="AG874" s="88"/>
      <c r="AH874" s="97"/>
    </row>
    <row r="875" spans="1:34" ht="12.75" customHeight="1">
      <c r="A875" s="82"/>
      <c r="B875" s="137"/>
      <c r="C875" s="83"/>
      <c r="D875" s="83"/>
      <c r="E875" s="83"/>
      <c r="F875" s="83"/>
      <c r="G875" s="84"/>
      <c r="H875" s="104"/>
      <c r="I875" s="105"/>
      <c r="J875" s="83"/>
      <c r="K875" s="83"/>
      <c r="L875" s="87"/>
      <c r="M875" s="91"/>
      <c r="N875" s="141"/>
      <c r="O875" s="89"/>
      <c r="P875" s="89"/>
      <c r="Q875" s="91"/>
      <c r="R875" s="102"/>
      <c r="S875" s="103"/>
      <c r="T875" s="103"/>
      <c r="U875" s="94" t="s">
        <v>596</v>
      </c>
      <c r="V875" s="93"/>
      <c r="W875" s="103"/>
      <c r="X875" s="103"/>
      <c r="Y875" s="103"/>
      <c r="Z875" s="83"/>
      <c r="AA875" s="91"/>
      <c r="AB875" s="107"/>
      <c r="AC875" s="108"/>
      <c r="AD875" s="87"/>
      <c r="AE875" s="87"/>
      <c r="AF875" s="87"/>
      <c r="AG875" s="88"/>
      <c r="AH875" s="97"/>
    </row>
    <row r="876" spans="1:34" ht="12.75" customHeight="1">
      <c r="A876" s="82"/>
      <c r="B876" s="137"/>
      <c r="C876" s="83"/>
      <c r="D876" s="83"/>
      <c r="E876" s="83"/>
      <c r="F876" s="83"/>
      <c r="G876" s="84"/>
      <c r="H876" s="104"/>
      <c r="I876" s="105"/>
      <c r="J876" s="83"/>
      <c r="K876" s="83"/>
      <c r="L876" s="87"/>
      <c r="M876" s="91"/>
      <c r="N876" s="141"/>
      <c r="O876" s="89"/>
      <c r="P876" s="89"/>
      <c r="Q876" s="91"/>
      <c r="R876" s="102"/>
      <c r="S876" s="103"/>
      <c r="T876" s="103"/>
      <c r="U876" s="94" t="s">
        <v>596</v>
      </c>
      <c r="V876" s="93"/>
      <c r="W876" s="103"/>
      <c r="X876" s="103"/>
      <c r="Y876" s="103"/>
      <c r="Z876" s="83"/>
      <c r="AA876" s="91"/>
      <c r="AB876" s="107"/>
      <c r="AC876" s="108"/>
      <c r="AD876" s="87"/>
      <c r="AE876" s="87"/>
      <c r="AF876" s="87"/>
      <c r="AG876" s="88"/>
      <c r="AH876" s="97"/>
    </row>
    <row r="877" spans="1:34" ht="12.75" customHeight="1">
      <c r="A877" s="82"/>
      <c r="B877" s="137"/>
      <c r="C877" s="83"/>
      <c r="D877" s="83"/>
      <c r="E877" s="83"/>
      <c r="F877" s="83"/>
      <c r="G877" s="84"/>
      <c r="H877" s="104"/>
      <c r="I877" s="105"/>
      <c r="J877" s="83"/>
      <c r="K877" s="83"/>
      <c r="L877" s="87"/>
      <c r="M877" s="91"/>
      <c r="N877" s="141"/>
      <c r="O877" s="89"/>
      <c r="P877" s="89"/>
      <c r="Q877" s="91"/>
      <c r="R877" s="102"/>
      <c r="S877" s="103"/>
      <c r="T877" s="103"/>
      <c r="U877" s="94" t="s">
        <v>596</v>
      </c>
      <c r="V877" s="93"/>
      <c r="W877" s="103"/>
      <c r="X877" s="103"/>
      <c r="Y877" s="103"/>
      <c r="Z877" s="83"/>
      <c r="AA877" s="91"/>
      <c r="AB877" s="107"/>
      <c r="AC877" s="108"/>
      <c r="AD877" s="87"/>
      <c r="AE877" s="87"/>
      <c r="AF877" s="87"/>
      <c r="AG877" s="88"/>
      <c r="AH877" s="97"/>
    </row>
    <row r="878" spans="1:34" ht="12.75" customHeight="1">
      <c r="A878" s="82"/>
      <c r="B878" s="137"/>
      <c r="C878" s="83"/>
      <c r="D878" s="83"/>
      <c r="E878" s="83"/>
      <c r="F878" s="83"/>
      <c r="G878" s="84"/>
      <c r="H878" s="104"/>
      <c r="I878" s="105"/>
      <c r="J878" s="83"/>
      <c r="K878" s="83"/>
      <c r="L878" s="87"/>
      <c r="M878" s="91"/>
      <c r="N878" s="141"/>
      <c r="O878" s="89"/>
      <c r="P878" s="89"/>
      <c r="Q878" s="91"/>
      <c r="R878" s="102"/>
      <c r="S878" s="103"/>
      <c r="T878" s="103"/>
      <c r="U878" s="94" t="s">
        <v>596</v>
      </c>
      <c r="V878" s="93"/>
      <c r="W878" s="103"/>
      <c r="X878" s="103"/>
      <c r="Y878" s="103"/>
      <c r="Z878" s="83"/>
      <c r="AA878" s="91"/>
      <c r="AB878" s="107"/>
      <c r="AC878" s="108"/>
      <c r="AD878" s="87"/>
      <c r="AE878" s="87"/>
      <c r="AF878" s="87"/>
      <c r="AG878" s="88"/>
      <c r="AH878" s="97"/>
    </row>
    <row r="879" spans="1:34" ht="12.75" customHeight="1">
      <c r="A879" s="82"/>
      <c r="B879" s="137"/>
      <c r="C879" s="83"/>
      <c r="D879" s="83"/>
      <c r="E879" s="83"/>
      <c r="F879" s="83"/>
      <c r="G879" s="84"/>
      <c r="H879" s="104"/>
      <c r="I879" s="105"/>
      <c r="J879" s="83"/>
      <c r="K879" s="83"/>
      <c r="L879" s="87"/>
      <c r="M879" s="91"/>
      <c r="N879" s="141"/>
      <c r="O879" s="89"/>
      <c r="P879" s="89"/>
      <c r="Q879" s="91"/>
      <c r="R879" s="102"/>
      <c r="S879" s="103"/>
      <c r="T879" s="103"/>
      <c r="U879" s="94" t="s">
        <v>596</v>
      </c>
      <c r="V879" s="93"/>
      <c r="W879" s="103"/>
      <c r="X879" s="103"/>
      <c r="Y879" s="103"/>
      <c r="Z879" s="83"/>
      <c r="AA879" s="91"/>
      <c r="AB879" s="107"/>
      <c r="AC879" s="108"/>
      <c r="AD879" s="87"/>
      <c r="AE879" s="87"/>
      <c r="AF879" s="87"/>
      <c r="AG879" s="88"/>
      <c r="AH879" s="97"/>
    </row>
    <row r="880" spans="1:34" ht="12.75" customHeight="1">
      <c r="A880" s="82"/>
      <c r="B880" s="137"/>
      <c r="C880" s="83"/>
      <c r="D880" s="83"/>
      <c r="E880" s="83"/>
      <c r="F880" s="83"/>
      <c r="G880" s="84"/>
      <c r="H880" s="104"/>
      <c r="I880" s="105"/>
      <c r="J880" s="83"/>
      <c r="K880" s="83"/>
      <c r="L880" s="87"/>
      <c r="M880" s="91"/>
      <c r="N880" s="141"/>
      <c r="O880" s="89"/>
      <c r="P880" s="89"/>
      <c r="Q880" s="91"/>
      <c r="R880" s="102"/>
      <c r="S880" s="103"/>
      <c r="T880" s="103"/>
      <c r="U880" s="94" t="s">
        <v>596</v>
      </c>
      <c r="V880" s="93"/>
      <c r="W880" s="103"/>
      <c r="X880" s="103"/>
      <c r="Y880" s="103"/>
      <c r="Z880" s="83"/>
      <c r="AA880" s="91"/>
      <c r="AB880" s="107"/>
      <c r="AC880" s="108"/>
      <c r="AD880" s="87"/>
      <c r="AE880" s="87"/>
      <c r="AF880" s="87"/>
      <c r="AG880" s="88"/>
      <c r="AH880" s="97"/>
    </row>
    <row r="881" spans="1:34" ht="12.75" customHeight="1">
      <c r="A881" s="82"/>
      <c r="B881" s="137"/>
      <c r="C881" s="83"/>
      <c r="D881" s="83"/>
      <c r="E881" s="83"/>
      <c r="F881" s="83"/>
      <c r="G881" s="84"/>
      <c r="H881" s="104"/>
      <c r="I881" s="105"/>
      <c r="J881" s="83"/>
      <c r="K881" s="83"/>
      <c r="L881" s="87"/>
      <c r="M881" s="91"/>
      <c r="N881" s="141"/>
      <c r="O881" s="89"/>
      <c r="P881" s="89"/>
      <c r="Q881" s="91"/>
      <c r="R881" s="102"/>
      <c r="S881" s="103"/>
      <c r="T881" s="103"/>
      <c r="U881" s="94" t="s">
        <v>596</v>
      </c>
      <c r="V881" s="93"/>
      <c r="W881" s="103"/>
      <c r="X881" s="103"/>
      <c r="Y881" s="103"/>
      <c r="Z881" s="83"/>
      <c r="AA881" s="91"/>
      <c r="AB881" s="107"/>
      <c r="AC881" s="108"/>
      <c r="AD881" s="87"/>
      <c r="AE881" s="87"/>
      <c r="AF881" s="87"/>
      <c r="AG881" s="88"/>
      <c r="AH881" s="97"/>
    </row>
    <row r="882" spans="1:34" ht="12.75" customHeight="1">
      <c r="A882" s="82"/>
      <c r="B882" s="137"/>
      <c r="C882" s="83"/>
      <c r="D882" s="83"/>
      <c r="E882" s="83"/>
      <c r="F882" s="83"/>
      <c r="G882" s="84"/>
      <c r="H882" s="104"/>
      <c r="I882" s="105"/>
      <c r="J882" s="83"/>
      <c r="K882" s="83"/>
      <c r="L882" s="87"/>
      <c r="M882" s="91"/>
      <c r="N882" s="141"/>
      <c r="O882" s="89"/>
      <c r="P882" s="89"/>
      <c r="Q882" s="91"/>
      <c r="R882" s="102"/>
      <c r="S882" s="103"/>
      <c r="T882" s="103"/>
      <c r="U882" s="94" t="s">
        <v>596</v>
      </c>
      <c r="V882" s="93"/>
      <c r="W882" s="103"/>
      <c r="X882" s="103"/>
      <c r="Y882" s="103"/>
      <c r="Z882" s="83"/>
      <c r="AA882" s="91"/>
      <c r="AB882" s="107"/>
      <c r="AC882" s="108"/>
      <c r="AD882" s="87"/>
      <c r="AE882" s="87"/>
      <c r="AF882" s="87"/>
      <c r="AG882" s="88"/>
      <c r="AH882" s="97"/>
    </row>
    <row r="883" spans="1:34" ht="12.75" customHeight="1">
      <c r="A883" s="82"/>
      <c r="B883" s="137"/>
      <c r="C883" s="83"/>
      <c r="D883" s="83"/>
      <c r="E883" s="83"/>
      <c r="F883" s="83"/>
      <c r="G883" s="84"/>
      <c r="H883" s="104"/>
      <c r="I883" s="105"/>
      <c r="J883" s="83"/>
      <c r="K883" s="83"/>
      <c r="L883" s="87"/>
      <c r="M883" s="91"/>
      <c r="N883" s="141"/>
      <c r="O883" s="89"/>
      <c r="P883" s="89"/>
      <c r="Q883" s="91"/>
      <c r="R883" s="102"/>
      <c r="S883" s="103"/>
      <c r="T883" s="103"/>
      <c r="U883" s="94" t="s">
        <v>596</v>
      </c>
      <c r="V883" s="93"/>
      <c r="W883" s="103"/>
      <c r="X883" s="103"/>
      <c r="Y883" s="103"/>
      <c r="Z883" s="83"/>
      <c r="AA883" s="91"/>
      <c r="AB883" s="107"/>
      <c r="AC883" s="108"/>
      <c r="AD883" s="87"/>
      <c r="AE883" s="87"/>
      <c r="AF883" s="87"/>
      <c r="AG883" s="88"/>
      <c r="AH883" s="97"/>
    </row>
    <row r="884" spans="1:34" ht="12.75" customHeight="1">
      <c r="A884" s="82"/>
      <c r="B884" s="137"/>
      <c r="C884" s="83"/>
      <c r="D884" s="83"/>
      <c r="E884" s="83"/>
      <c r="F884" s="83"/>
      <c r="G884" s="84"/>
      <c r="H884" s="104"/>
      <c r="I884" s="105"/>
      <c r="J884" s="83"/>
      <c r="K884" s="83"/>
      <c r="L884" s="87"/>
      <c r="M884" s="91"/>
      <c r="N884" s="141"/>
      <c r="O884" s="89"/>
      <c r="P884" s="89"/>
      <c r="Q884" s="91"/>
      <c r="R884" s="102"/>
      <c r="S884" s="103"/>
      <c r="T884" s="103"/>
      <c r="U884" s="94" t="s">
        <v>596</v>
      </c>
      <c r="V884" s="93"/>
      <c r="W884" s="103"/>
      <c r="X884" s="103"/>
      <c r="Y884" s="103"/>
      <c r="Z884" s="83"/>
      <c r="AA884" s="91"/>
      <c r="AB884" s="107"/>
      <c r="AC884" s="108"/>
      <c r="AD884" s="87"/>
      <c r="AE884" s="87"/>
      <c r="AF884" s="87"/>
      <c r="AG884" s="88"/>
      <c r="AH884" s="97"/>
    </row>
    <row r="885" spans="1:34" ht="12.75" customHeight="1">
      <c r="A885" s="82"/>
      <c r="B885" s="137"/>
      <c r="C885" s="83"/>
      <c r="D885" s="83"/>
      <c r="E885" s="83"/>
      <c r="F885" s="83"/>
      <c r="G885" s="84"/>
      <c r="H885" s="104"/>
      <c r="I885" s="105"/>
      <c r="J885" s="83"/>
      <c r="K885" s="83"/>
      <c r="L885" s="87"/>
      <c r="M885" s="91"/>
      <c r="N885" s="141"/>
      <c r="O885" s="89"/>
      <c r="P885" s="89"/>
      <c r="Q885" s="91"/>
      <c r="R885" s="102"/>
      <c r="S885" s="103"/>
      <c r="T885" s="103"/>
      <c r="U885" s="94" t="s">
        <v>596</v>
      </c>
      <c r="V885" s="93"/>
      <c r="W885" s="103"/>
      <c r="X885" s="103"/>
      <c r="Y885" s="103"/>
      <c r="Z885" s="83"/>
      <c r="AA885" s="91"/>
      <c r="AB885" s="107"/>
      <c r="AC885" s="108"/>
      <c r="AD885" s="87"/>
      <c r="AE885" s="87"/>
      <c r="AF885" s="87"/>
      <c r="AG885" s="88"/>
      <c r="AH885" s="97"/>
    </row>
    <row r="886" spans="1:34" ht="12.75" customHeight="1">
      <c r="A886" s="82"/>
      <c r="B886" s="137"/>
      <c r="C886" s="83"/>
      <c r="D886" s="83"/>
      <c r="E886" s="83"/>
      <c r="F886" s="83"/>
      <c r="G886" s="84"/>
      <c r="H886" s="104"/>
      <c r="I886" s="105"/>
      <c r="J886" s="83"/>
      <c r="K886" s="83"/>
      <c r="L886" s="87"/>
      <c r="M886" s="91"/>
      <c r="N886" s="141"/>
      <c r="O886" s="89"/>
      <c r="P886" s="89"/>
      <c r="Q886" s="91"/>
      <c r="R886" s="102"/>
      <c r="S886" s="103"/>
      <c r="T886" s="103"/>
      <c r="U886" s="94" t="s">
        <v>596</v>
      </c>
      <c r="V886" s="93"/>
      <c r="W886" s="103"/>
      <c r="X886" s="103"/>
      <c r="Y886" s="103"/>
      <c r="Z886" s="83"/>
      <c r="AA886" s="91"/>
      <c r="AB886" s="107"/>
      <c r="AC886" s="108"/>
      <c r="AD886" s="87"/>
      <c r="AE886" s="87"/>
      <c r="AF886" s="87"/>
      <c r="AG886" s="88"/>
      <c r="AH886" s="97"/>
    </row>
    <row r="887" spans="1:34" ht="12.75" customHeight="1">
      <c r="A887" s="82"/>
      <c r="B887" s="137"/>
      <c r="C887" s="83"/>
      <c r="D887" s="83"/>
      <c r="E887" s="83"/>
      <c r="F887" s="83"/>
      <c r="G887" s="84"/>
      <c r="H887" s="104"/>
      <c r="I887" s="105"/>
      <c r="J887" s="83"/>
      <c r="K887" s="83"/>
      <c r="L887" s="87"/>
      <c r="M887" s="91"/>
      <c r="N887" s="141"/>
      <c r="O887" s="89"/>
      <c r="P887" s="89"/>
      <c r="Q887" s="91"/>
      <c r="R887" s="102"/>
      <c r="S887" s="103"/>
      <c r="T887" s="103"/>
      <c r="U887" s="94" t="s">
        <v>596</v>
      </c>
      <c r="V887" s="93"/>
      <c r="W887" s="103"/>
      <c r="X887" s="103"/>
      <c r="Y887" s="103"/>
      <c r="Z887" s="83"/>
      <c r="AA887" s="91"/>
      <c r="AB887" s="107"/>
      <c r="AC887" s="108"/>
      <c r="AD887" s="87"/>
      <c r="AE887" s="87"/>
      <c r="AF887" s="87"/>
      <c r="AG887" s="88"/>
      <c r="AH887" s="97"/>
    </row>
    <row r="888" spans="1:34" ht="12.75" customHeight="1">
      <c r="A888" s="82"/>
      <c r="B888" s="137"/>
      <c r="C888" s="83"/>
      <c r="D888" s="83"/>
      <c r="E888" s="83"/>
      <c r="F888" s="83"/>
      <c r="G888" s="84"/>
      <c r="H888" s="104"/>
      <c r="I888" s="105"/>
      <c r="J888" s="83"/>
      <c r="K888" s="83"/>
      <c r="L888" s="87"/>
      <c r="M888" s="91"/>
      <c r="N888" s="141"/>
      <c r="O888" s="89"/>
      <c r="P888" s="89"/>
      <c r="Q888" s="91"/>
      <c r="R888" s="102"/>
      <c r="S888" s="103"/>
      <c r="T888" s="103"/>
      <c r="U888" s="94" t="s">
        <v>596</v>
      </c>
      <c r="V888" s="93"/>
      <c r="W888" s="103"/>
      <c r="X888" s="103"/>
      <c r="Y888" s="103"/>
      <c r="Z888" s="83"/>
      <c r="AA888" s="91"/>
      <c r="AB888" s="107"/>
      <c r="AC888" s="108"/>
      <c r="AD888" s="87"/>
      <c r="AE888" s="87"/>
      <c r="AF888" s="87"/>
      <c r="AG888" s="88"/>
      <c r="AH888" s="97"/>
    </row>
    <row r="889" spans="1:34" ht="12.75" customHeight="1">
      <c r="A889" s="82"/>
      <c r="B889" s="137"/>
      <c r="C889" s="83"/>
      <c r="D889" s="83"/>
      <c r="E889" s="83"/>
      <c r="F889" s="83"/>
      <c r="G889" s="84"/>
      <c r="H889" s="104"/>
      <c r="I889" s="105"/>
      <c r="J889" s="83"/>
      <c r="K889" s="83"/>
      <c r="L889" s="87"/>
      <c r="M889" s="91"/>
      <c r="N889" s="141"/>
      <c r="O889" s="89"/>
      <c r="P889" s="89"/>
      <c r="Q889" s="91"/>
      <c r="R889" s="102"/>
      <c r="S889" s="103"/>
      <c r="T889" s="103"/>
      <c r="U889" s="94" t="s">
        <v>596</v>
      </c>
      <c r="V889" s="93"/>
      <c r="W889" s="103"/>
      <c r="X889" s="103"/>
      <c r="Y889" s="103"/>
      <c r="Z889" s="83"/>
      <c r="AA889" s="91"/>
      <c r="AB889" s="107"/>
      <c r="AC889" s="108"/>
      <c r="AD889" s="87"/>
      <c r="AE889" s="87"/>
      <c r="AF889" s="87"/>
      <c r="AG889" s="88"/>
      <c r="AH889" s="97"/>
    </row>
    <row r="890" spans="1:34" ht="12.75" customHeight="1">
      <c r="A890" s="82"/>
      <c r="B890" s="137"/>
      <c r="C890" s="83"/>
      <c r="D890" s="83"/>
      <c r="E890" s="83"/>
      <c r="F890" s="83"/>
      <c r="G890" s="84"/>
      <c r="H890" s="104"/>
      <c r="I890" s="105"/>
      <c r="J890" s="83"/>
      <c r="K890" s="83"/>
      <c r="L890" s="87"/>
      <c r="M890" s="91"/>
      <c r="N890" s="141"/>
      <c r="O890" s="89"/>
      <c r="P890" s="89"/>
      <c r="Q890" s="91"/>
      <c r="R890" s="102"/>
      <c r="S890" s="103"/>
      <c r="T890" s="103"/>
      <c r="U890" s="94" t="s">
        <v>596</v>
      </c>
      <c r="V890" s="93"/>
      <c r="W890" s="103"/>
      <c r="X890" s="103"/>
      <c r="Y890" s="103"/>
      <c r="Z890" s="83"/>
      <c r="AA890" s="91"/>
      <c r="AB890" s="107"/>
      <c r="AC890" s="108"/>
      <c r="AD890" s="87"/>
      <c r="AE890" s="87"/>
      <c r="AF890" s="87"/>
      <c r="AG890" s="88"/>
      <c r="AH890" s="97"/>
    </row>
    <row r="891" spans="1:34" ht="12.75" customHeight="1">
      <c r="A891" s="82"/>
      <c r="B891" s="137"/>
      <c r="C891" s="83"/>
      <c r="D891" s="83"/>
      <c r="E891" s="83"/>
      <c r="F891" s="83"/>
      <c r="G891" s="84"/>
      <c r="H891" s="104"/>
      <c r="I891" s="105"/>
      <c r="J891" s="83"/>
      <c r="K891" s="83"/>
      <c r="L891" s="87"/>
      <c r="M891" s="91"/>
      <c r="N891" s="141"/>
      <c r="O891" s="89"/>
      <c r="P891" s="89"/>
      <c r="Q891" s="91"/>
      <c r="R891" s="102"/>
      <c r="S891" s="103"/>
      <c r="T891" s="103"/>
      <c r="U891" s="94" t="s">
        <v>596</v>
      </c>
      <c r="V891" s="93"/>
      <c r="W891" s="103"/>
      <c r="X891" s="103"/>
      <c r="Y891" s="103"/>
      <c r="Z891" s="83"/>
      <c r="AA891" s="91"/>
      <c r="AB891" s="107"/>
      <c r="AC891" s="108"/>
      <c r="AD891" s="87"/>
      <c r="AE891" s="87"/>
      <c r="AF891" s="87"/>
      <c r="AG891" s="88"/>
      <c r="AH891" s="97"/>
    </row>
    <row r="892" spans="1:34" ht="12.75" customHeight="1">
      <c r="A892" s="82"/>
      <c r="B892" s="137"/>
      <c r="C892" s="83"/>
      <c r="D892" s="83"/>
      <c r="E892" s="83"/>
      <c r="F892" s="83"/>
      <c r="G892" s="84"/>
      <c r="H892" s="104"/>
      <c r="I892" s="105"/>
      <c r="J892" s="83"/>
      <c r="K892" s="83"/>
      <c r="L892" s="87"/>
      <c r="M892" s="91"/>
      <c r="N892" s="141"/>
      <c r="O892" s="89"/>
      <c r="P892" s="89"/>
      <c r="Q892" s="91"/>
      <c r="R892" s="102"/>
      <c r="S892" s="103"/>
      <c r="T892" s="103"/>
      <c r="U892" s="94" t="s">
        <v>596</v>
      </c>
      <c r="V892" s="93"/>
      <c r="W892" s="103"/>
      <c r="X892" s="103"/>
      <c r="Y892" s="103"/>
      <c r="Z892" s="83"/>
      <c r="AA892" s="91"/>
      <c r="AB892" s="107"/>
      <c r="AC892" s="108"/>
      <c r="AD892" s="87"/>
      <c r="AE892" s="87"/>
      <c r="AF892" s="87"/>
      <c r="AG892" s="88"/>
      <c r="AH892" s="97"/>
    </row>
    <row r="893" spans="1:34" ht="12.75" customHeight="1">
      <c r="A893" s="82"/>
      <c r="B893" s="137"/>
      <c r="C893" s="83"/>
      <c r="D893" s="83"/>
      <c r="E893" s="83"/>
      <c r="F893" s="83"/>
      <c r="G893" s="84"/>
      <c r="H893" s="104"/>
      <c r="I893" s="105"/>
      <c r="J893" s="83"/>
      <c r="K893" s="83"/>
      <c r="L893" s="87"/>
      <c r="M893" s="91"/>
      <c r="N893" s="141"/>
      <c r="O893" s="89"/>
      <c r="P893" s="89"/>
      <c r="Q893" s="91"/>
      <c r="R893" s="102"/>
      <c r="S893" s="103"/>
      <c r="T893" s="103"/>
      <c r="U893" s="94" t="s">
        <v>596</v>
      </c>
      <c r="V893" s="93"/>
      <c r="W893" s="103"/>
      <c r="X893" s="103"/>
      <c r="Y893" s="103"/>
      <c r="Z893" s="83"/>
      <c r="AA893" s="91"/>
      <c r="AB893" s="107"/>
      <c r="AC893" s="108"/>
      <c r="AD893" s="87"/>
      <c r="AE893" s="87"/>
      <c r="AF893" s="87"/>
      <c r="AG893" s="88"/>
      <c r="AH893" s="97"/>
    </row>
    <row r="894" spans="1:34" ht="12.75" customHeight="1">
      <c r="A894" s="82"/>
      <c r="B894" s="137"/>
      <c r="C894" s="83"/>
      <c r="D894" s="83"/>
      <c r="E894" s="83"/>
      <c r="F894" s="83"/>
      <c r="G894" s="84"/>
      <c r="H894" s="104"/>
      <c r="I894" s="105"/>
      <c r="J894" s="83"/>
      <c r="K894" s="83"/>
      <c r="L894" s="87"/>
      <c r="M894" s="91"/>
      <c r="N894" s="141"/>
      <c r="O894" s="89"/>
      <c r="P894" s="89"/>
      <c r="Q894" s="91"/>
      <c r="R894" s="102"/>
      <c r="S894" s="103"/>
      <c r="T894" s="103"/>
      <c r="U894" s="94" t="s">
        <v>596</v>
      </c>
      <c r="V894" s="93"/>
      <c r="W894" s="103"/>
      <c r="X894" s="103"/>
      <c r="Y894" s="103"/>
      <c r="Z894" s="83"/>
      <c r="AA894" s="91"/>
      <c r="AB894" s="107"/>
      <c r="AC894" s="105"/>
      <c r="AD894" s="87"/>
      <c r="AE894" s="87"/>
      <c r="AF894" s="87"/>
      <c r="AG894" s="88"/>
      <c r="AH894" s="97"/>
    </row>
    <row r="895" spans="1:34" ht="12.75" customHeight="1">
      <c r="A895" s="82"/>
      <c r="B895" s="137"/>
      <c r="C895" s="83"/>
      <c r="D895" s="83"/>
      <c r="E895" s="83"/>
      <c r="F895" s="83"/>
      <c r="G895" s="84"/>
      <c r="H895" s="104"/>
      <c r="I895" s="105"/>
      <c r="J895" s="83"/>
      <c r="K895" s="83"/>
      <c r="L895" s="87"/>
      <c r="M895" s="91"/>
      <c r="N895" s="141"/>
      <c r="O895" s="89"/>
      <c r="P895" s="89"/>
      <c r="Q895" s="91"/>
      <c r="R895" s="102"/>
      <c r="S895" s="103"/>
      <c r="T895" s="103"/>
      <c r="U895" s="94" t="s">
        <v>596</v>
      </c>
      <c r="V895" s="93"/>
      <c r="W895" s="103"/>
      <c r="X895" s="103"/>
      <c r="Y895" s="103"/>
      <c r="Z895" s="83"/>
      <c r="AA895" s="91"/>
      <c r="AB895" s="107"/>
      <c r="AC895" s="108"/>
      <c r="AD895" s="87"/>
      <c r="AE895" s="87"/>
      <c r="AF895" s="87"/>
      <c r="AG895" s="88"/>
      <c r="AH895" s="97"/>
    </row>
    <row r="896" spans="1:34" ht="12.75" customHeight="1">
      <c r="A896" s="82"/>
      <c r="B896" s="137"/>
      <c r="C896" s="83"/>
      <c r="D896" s="83"/>
      <c r="E896" s="83"/>
      <c r="F896" s="83"/>
      <c r="G896" s="84"/>
      <c r="H896" s="104"/>
      <c r="I896" s="105"/>
      <c r="J896" s="83"/>
      <c r="K896" s="83"/>
      <c r="L896" s="87"/>
      <c r="M896" s="91"/>
      <c r="N896" s="141"/>
      <c r="O896" s="89"/>
      <c r="P896" s="89"/>
      <c r="Q896" s="91"/>
      <c r="R896" s="102"/>
      <c r="S896" s="103"/>
      <c r="T896" s="103"/>
      <c r="U896" s="94" t="s">
        <v>596</v>
      </c>
      <c r="V896" s="93"/>
      <c r="W896" s="103"/>
      <c r="X896" s="103"/>
      <c r="Y896" s="103"/>
      <c r="Z896" s="83"/>
      <c r="AA896" s="91"/>
      <c r="AB896" s="107"/>
      <c r="AC896" s="108"/>
      <c r="AD896" s="87"/>
      <c r="AE896" s="87"/>
      <c r="AF896" s="87"/>
      <c r="AG896" s="88"/>
      <c r="AH896" s="97"/>
    </row>
    <row r="897" spans="1:34" ht="12.75" customHeight="1">
      <c r="A897" s="82"/>
      <c r="B897" s="137"/>
      <c r="C897" s="83"/>
      <c r="D897" s="83"/>
      <c r="E897" s="83"/>
      <c r="F897" s="83"/>
      <c r="G897" s="84"/>
      <c r="H897" s="104"/>
      <c r="I897" s="105"/>
      <c r="J897" s="83"/>
      <c r="K897" s="83"/>
      <c r="L897" s="87"/>
      <c r="M897" s="91"/>
      <c r="N897" s="141"/>
      <c r="O897" s="89"/>
      <c r="P897" s="89"/>
      <c r="Q897" s="91"/>
      <c r="R897" s="102"/>
      <c r="S897" s="103"/>
      <c r="T897" s="103"/>
      <c r="U897" s="94" t="s">
        <v>596</v>
      </c>
      <c r="V897" s="93"/>
      <c r="W897" s="103"/>
      <c r="X897" s="103"/>
      <c r="Y897" s="103"/>
      <c r="Z897" s="83"/>
      <c r="AA897" s="91"/>
      <c r="AB897" s="107"/>
      <c r="AC897" s="108"/>
      <c r="AD897" s="87"/>
      <c r="AE897" s="87"/>
      <c r="AF897" s="87"/>
      <c r="AG897" s="88"/>
      <c r="AH897" s="97"/>
    </row>
    <row r="898" spans="1:34" ht="12.75" customHeight="1">
      <c r="A898" s="82"/>
      <c r="B898" s="137"/>
      <c r="C898" s="83"/>
      <c r="D898" s="83"/>
      <c r="E898" s="83"/>
      <c r="F898" s="83"/>
      <c r="G898" s="84"/>
      <c r="H898" s="104"/>
      <c r="I898" s="105"/>
      <c r="J898" s="83"/>
      <c r="K898" s="83"/>
      <c r="L898" s="87"/>
      <c r="M898" s="91"/>
      <c r="N898" s="141"/>
      <c r="O898" s="89"/>
      <c r="P898" s="89"/>
      <c r="Q898" s="91"/>
      <c r="R898" s="102"/>
      <c r="S898" s="103"/>
      <c r="T898" s="103"/>
      <c r="U898" s="94" t="s">
        <v>596</v>
      </c>
      <c r="V898" s="93"/>
      <c r="W898" s="103"/>
      <c r="X898" s="103"/>
      <c r="Y898" s="103"/>
      <c r="Z898" s="83"/>
      <c r="AA898" s="91"/>
      <c r="AB898" s="107"/>
      <c r="AC898" s="108"/>
      <c r="AD898" s="87"/>
      <c r="AE898" s="87"/>
      <c r="AF898" s="87"/>
      <c r="AG898" s="88"/>
      <c r="AH898" s="97"/>
    </row>
    <row r="899" spans="1:34" ht="12.75" customHeight="1">
      <c r="A899" s="82"/>
      <c r="B899" s="137"/>
      <c r="C899" s="83"/>
      <c r="D899" s="83"/>
      <c r="E899" s="83"/>
      <c r="F899" s="83"/>
      <c r="G899" s="84"/>
      <c r="H899" s="104"/>
      <c r="I899" s="105"/>
      <c r="J899" s="83"/>
      <c r="K899" s="83"/>
      <c r="L899" s="87"/>
      <c r="M899" s="91"/>
      <c r="N899" s="141"/>
      <c r="O899" s="89"/>
      <c r="P899" s="89"/>
      <c r="Q899" s="91"/>
      <c r="R899" s="102"/>
      <c r="S899" s="103"/>
      <c r="T899" s="103"/>
      <c r="U899" s="94" t="s">
        <v>596</v>
      </c>
      <c r="V899" s="93"/>
      <c r="W899" s="103"/>
      <c r="X899" s="103"/>
      <c r="Y899" s="103"/>
      <c r="Z899" s="83"/>
      <c r="AA899" s="91"/>
      <c r="AB899" s="107"/>
      <c r="AC899" s="108"/>
      <c r="AD899" s="87"/>
      <c r="AE899" s="87"/>
      <c r="AF899" s="87"/>
      <c r="AG899" s="88"/>
      <c r="AH899" s="97"/>
    </row>
    <row r="900" spans="1:34" ht="12.75" customHeight="1">
      <c r="A900" s="82"/>
      <c r="B900" s="137"/>
      <c r="C900" s="83"/>
      <c r="D900" s="83"/>
      <c r="E900" s="83"/>
      <c r="F900" s="83"/>
      <c r="G900" s="84"/>
      <c r="H900" s="104"/>
      <c r="I900" s="105"/>
      <c r="J900" s="83"/>
      <c r="K900" s="83"/>
      <c r="L900" s="87"/>
      <c r="M900" s="91"/>
      <c r="N900" s="141"/>
      <c r="O900" s="89"/>
      <c r="P900" s="89"/>
      <c r="Q900" s="91"/>
      <c r="R900" s="102"/>
      <c r="S900" s="103"/>
      <c r="T900" s="103"/>
      <c r="U900" s="94" t="s">
        <v>596</v>
      </c>
      <c r="V900" s="93"/>
      <c r="W900" s="103"/>
      <c r="X900" s="103"/>
      <c r="Y900" s="103"/>
      <c r="Z900" s="83"/>
      <c r="AA900" s="91"/>
      <c r="AB900" s="107"/>
      <c r="AC900" s="108"/>
      <c r="AD900" s="87"/>
      <c r="AE900" s="87"/>
      <c r="AF900" s="87"/>
      <c r="AG900" s="88"/>
      <c r="AH900" s="97"/>
    </row>
    <row r="901" spans="1:34" ht="12.75" customHeight="1">
      <c r="A901" s="82"/>
      <c r="B901" s="137"/>
      <c r="C901" s="83"/>
      <c r="D901" s="83"/>
      <c r="E901" s="83"/>
      <c r="F901" s="83"/>
      <c r="G901" s="84"/>
      <c r="H901" s="104"/>
      <c r="I901" s="105"/>
      <c r="J901" s="83"/>
      <c r="K901" s="83"/>
      <c r="L901" s="87"/>
      <c r="M901" s="91"/>
      <c r="N901" s="141"/>
      <c r="O901" s="89"/>
      <c r="P901" s="89"/>
      <c r="Q901" s="91"/>
      <c r="R901" s="102"/>
      <c r="S901" s="103"/>
      <c r="T901" s="103"/>
      <c r="U901" s="94" t="s">
        <v>596</v>
      </c>
      <c r="V901" s="93"/>
      <c r="W901" s="103"/>
      <c r="X901" s="103"/>
      <c r="Y901" s="103"/>
      <c r="Z901" s="83"/>
      <c r="AA901" s="91"/>
      <c r="AB901" s="107"/>
      <c r="AC901" s="108"/>
      <c r="AD901" s="87"/>
      <c r="AE901" s="87"/>
      <c r="AF901" s="87"/>
      <c r="AG901" s="88"/>
      <c r="AH901" s="97"/>
    </row>
    <row r="902" spans="1:34" ht="12.75" customHeight="1">
      <c r="A902" s="82"/>
      <c r="B902" s="137"/>
      <c r="C902" s="83"/>
      <c r="D902" s="83"/>
      <c r="E902" s="83"/>
      <c r="F902" s="83"/>
      <c r="G902" s="84"/>
      <c r="H902" s="104"/>
      <c r="I902" s="105"/>
      <c r="J902" s="83"/>
      <c r="K902" s="83"/>
      <c r="L902" s="87"/>
      <c r="M902" s="91"/>
      <c r="N902" s="141"/>
      <c r="O902" s="89"/>
      <c r="P902" s="89"/>
      <c r="Q902" s="91"/>
      <c r="R902" s="102"/>
      <c r="S902" s="103"/>
      <c r="T902" s="103"/>
      <c r="U902" s="94" t="s">
        <v>596</v>
      </c>
      <c r="V902" s="93"/>
      <c r="W902" s="103"/>
      <c r="X902" s="103"/>
      <c r="Y902" s="103"/>
      <c r="Z902" s="83"/>
      <c r="AA902" s="91"/>
      <c r="AB902" s="107"/>
      <c r="AC902" s="108"/>
      <c r="AD902" s="87"/>
      <c r="AE902" s="87"/>
      <c r="AF902" s="87"/>
      <c r="AG902" s="88"/>
      <c r="AH902" s="97"/>
    </row>
    <row r="903" spans="1:34" ht="12.75" customHeight="1">
      <c r="A903" s="82"/>
      <c r="B903" s="137"/>
      <c r="C903" s="83"/>
      <c r="D903" s="83"/>
      <c r="E903" s="83"/>
      <c r="F903" s="83"/>
      <c r="G903" s="84"/>
      <c r="H903" s="104"/>
      <c r="I903" s="105"/>
      <c r="J903" s="83"/>
      <c r="K903" s="83"/>
      <c r="L903" s="87"/>
      <c r="M903" s="91"/>
      <c r="N903" s="141"/>
      <c r="O903" s="89"/>
      <c r="P903" s="89"/>
      <c r="Q903" s="91"/>
      <c r="R903" s="102"/>
      <c r="S903" s="103"/>
      <c r="T903" s="103"/>
      <c r="U903" s="94" t="s">
        <v>596</v>
      </c>
      <c r="V903" s="93"/>
      <c r="W903" s="103"/>
      <c r="X903" s="103"/>
      <c r="Y903" s="103"/>
      <c r="Z903" s="83"/>
      <c r="AA903" s="91"/>
      <c r="AB903" s="107"/>
      <c r="AC903" s="108"/>
      <c r="AD903" s="87"/>
      <c r="AE903" s="87"/>
      <c r="AF903" s="87"/>
      <c r="AG903" s="88"/>
      <c r="AH903" s="97"/>
    </row>
    <row r="904" spans="1:34" ht="12.75" customHeight="1">
      <c r="A904" s="82"/>
      <c r="B904" s="137"/>
      <c r="C904" s="83"/>
      <c r="D904" s="83"/>
      <c r="E904" s="83"/>
      <c r="F904" s="83"/>
      <c r="G904" s="84"/>
      <c r="H904" s="104"/>
      <c r="I904" s="105"/>
      <c r="J904" s="83"/>
      <c r="K904" s="83"/>
      <c r="L904" s="87"/>
      <c r="M904" s="91"/>
      <c r="N904" s="141"/>
      <c r="O904" s="89"/>
      <c r="P904" s="89"/>
      <c r="Q904" s="91"/>
      <c r="R904" s="102"/>
      <c r="S904" s="103"/>
      <c r="T904" s="103"/>
      <c r="U904" s="94" t="s">
        <v>596</v>
      </c>
      <c r="V904" s="93"/>
      <c r="W904" s="103"/>
      <c r="X904" s="103"/>
      <c r="Y904" s="103"/>
      <c r="Z904" s="83"/>
      <c r="AA904" s="91"/>
      <c r="AB904" s="107"/>
      <c r="AC904" s="108"/>
      <c r="AD904" s="87"/>
      <c r="AE904" s="87"/>
      <c r="AF904" s="87"/>
      <c r="AG904" s="88"/>
      <c r="AH904" s="97"/>
    </row>
    <row r="905" spans="1:34" ht="12.75" customHeight="1">
      <c r="A905" s="82"/>
      <c r="B905" s="137"/>
      <c r="C905" s="83"/>
      <c r="D905" s="83"/>
      <c r="E905" s="83"/>
      <c r="F905" s="83"/>
      <c r="G905" s="84"/>
      <c r="H905" s="104"/>
      <c r="I905" s="105"/>
      <c r="J905" s="83"/>
      <c r="K905" s="83"/>
      <c r="L905" s="87"/>
      <c r="M905" s="91"/>
      <c r="N905" s="141"/>
      <c r="O905" s="89"/>
      <c r="P905" s="89"/>
      <c r="Q905" s="91"/>
      <c r="R905" s="102"/>
      <c r="S905" s="103"/>
      <c r="T905" s="103"/>
      <c r="U905" s="94" t="s">
        <v>596</v>
      </c>
      <c r="V905" s="93"/>
      <c r="W905" s="103"/>
      <c r="X905" s="103"/>
      <c r="Y905" s="103"/>
      <c r="Z905" s="83"/>
      <c r="AA905" s="91"/>
      <c r="AB905" s="107"/>
      <c r="AC905" s="108"/>
      <c r="AD905" s="87"/>
      <c r="AE905" s="87"/>
      <c r="AF905" s="87"/>
      <c r="AG905" s="88"/>
      <c r="AH905" s="97"/>
    </row>
    <row r="906" spans="1:34" ht="12.75" customHeight="1">
      <c r="A906" s="82"/>
      <c r="B906" s="137"/>
      <c r="C906" s="83"/>
      <c r="D906" s="83"/>
      <c r="E906" s="83"/>
      <c r="F906" s="83"/>
      <c r="G906" s="84"/>
      <c r="H906" s="104"/>
      <c r="I906" s="105"/>
      <c r="J906" s="83"/>
      <c r="K906" s="83"/>
      <c r="L906" s="87"/>
      <c r="M906" s="91"/>
      <c r="N906" s="141"/>
      <c r="O906" s="89"/>
      <c r="P906" s="89"/>
      <c r="Q906" s="91"/>
      <c r="R906" s="102"/>
      <c r="S906" s="103"/>
      <c r="T906" s="103"/>
      <c r="U906" s="94" t="s">
        <v>596</v>
      </c>
      <c r="V906" s="93"/>
      <c r="W906" s="103"/>
      <c r="X906" s="103"/>
      <c r="Y906" s="103"/>
      <c r="Z906" s="83"/>
      <c r="AA906" s="91"/>
      <c r="AB906" s="107"/>
      <c r="AC906" s="108"/>
      <c r="AD906" s="87"/>
      <c r="AE906" s="87"/>
      <c r="AF906" s="87"/>
      <c r="AG906" s="88"/>
      <c r="AH906" s="97"/>
    </row>
    <row r="907" spans="1:34" ht="12.75" customHeight="1">
      <c r="A907" s="82"/>
      <c r="B907" s="137"/>
      <c r="C907" s="83"/>
      <c r="D907" s="83"/>
      <c r="E907" s="83"/>
      <c r="F907" s="83"/>
      <c r="G907" s="84"/>
      <c r="H907" s="104"/>
      <c r="I907" s="105"/>
      <c r="J907" s="83"/>
      <c r="K907" s="83"/>
      <c r="L907" s="87"/>
      <c r="M907" s="91"/>
      <c r="N907" s="141"/>
      <c r="O907" s="89"/>
      <c r="P907" s="89"/>
      <c r="Q907" s="91"/>
      <c r="R907" s="102"/>
      <c r="S907" s="103"/>
      <c r="T907" s="103"/>
      <c r="U907" s="94" t="s">
        <v>596</v>
      </c>
      <c r="V907" s="93"/>
      <c r="W907" s="103"/>
      <c r="X907" s="103"/>
      <c r="Y907" s="103"/>
      <c r="Z907" s="83"/>
      <c r="AA907" s="91"/>
      <c r="AB907" s="107"/>
      <c r="AC907" s="108"/>
      <c r="AD907" s="87"/>
      <c r="AE907" s="87"/>
      <c r="AF907" s="87"/>
      <c r="AG907" s="88"/>
      <c r="AH907" s="97"/>
    </row>
    <row r="908" spans="1:34" ht="12.75" customHeight="1">
      <c r="A908" s="82"/>
      <c r="B908" s="137"/>
      <c r="C908" s="83"/>
      <c r="D908" s="83"/>
      <c r="E908" s="83"/>
      <c r="F908" s="83"/>
      <c r="G908" s="84"/>
      <c r="H908" s="104"/>
      <c r="I908" s="105"/>
      <c r="J908" s="83"/>
      <c r="K908" s="83"/>
      <c r="L908" s="87"/>
      <c r="M908" s="91"/>
      <c r="N908" s="141"/>
      <c r="O908" s="89"/>
      <c r="P908" s="89"/>
      <c r="Q908" s="91"/>
      <c r="R908" s="102"/>
      <c r="S908" s="103"/>
      <c r="T908" s="103"/>
      <c r="U908" s="94" t="s">
        <v>596</v>
      </c>
      <c r="V908" s="93"/>
      <c r="W908" s="103"/>
      <c r="X908" s="103"/>
      <c r="Y908" s="103"/>
      <c r="Z908" s="83"/>
      <c r="AA908" s="91"/>
      <c r="AB908" s="107"/>
      <c r="AC908" s="108"/>
      <c r="AD908" s="87"/>
      <c r="AE908" s="87"/>
      <c r="AF908" s="87"/>
      <c r="AG908" s="88"/>
      <c r="AH908" s="97"/>
    </row>
    <row r="909" spans="1:34" ht="12.75" customHeight="1">
      <c r="A909" s="82"/>
      <c r="B909" s="137"/>
      <c r="C909" s="83"/>
      <c r="D909" s="83"/>
      <c r="E909" s="83"/>
      <c r="F909" s="83"/>
      <c r="G909" s="84"/>
      <c r="H909" s="104"/>
      <c r="I909" s="105"/>
      <c r="J909" s="83"/>
      <c r="K909" s="83"/>
      <c r="L909" s="87"/>
      <c r="M909" s="91"/>
      <c r="N909" s="141"/>
      <c r="O909" s="89"/>
      <c r="P909" s="89"/>
      <c r="Q909" s="91"/>
      <c r="R909" s="102"/>
      <c r="S909" s="103"/>
      <c r="T909" s="103"/>
      <c r="U909" s="94" t="s">
        <v>596</v>
      </c>
      <c r="V909" s="93"/>
      <c r="W909" s="103"/>
      <c r="X909" s="103"/>
      <c r="Y909" s="103"/>
      <c r="Z909" s="83"/>
      <c r="AA909" s="91"/>
      <c r="AB909" s="107"/>
      <c r="AC909" s="108"/>
      <c r="AD909" s="87"/>
      <c r="AE909" s="87"/>
      <c r="AF909" s="87"/>
      <c r="AG909" s="88"/>
      <c r="AH909" s="97"/>
    </row>
    <row r="910" spans="1:34" ht="12.75" customHeight="1">
      <c r="A910" s="82"/>
      <c r="B910" s="137"/>
      <c r="C910" s="83"/>
      <c r="D910" s="83"/>
      <c r="E910" s="83"/>
      <c r="F910" s="83"/>
      <c r="G910" s="84"/>
      <c r="H910" s="104"/>
      <c r="I910" s="105"/>
      <c r="J910" s="83"/>
      <c r="K910" s="83"/>
      <c r="L910" s="87"/>
      <c r="M910" s="91"/>
      <c r="N910" s="141"/>
      <c r="O910" s="89"/>
      <c r="P910" s="89"/>
      <c r="Q910" s="91"/>
      <c r="R910" s="102"/>
      <c r="S910" s="103"/>
      <c r="T910" s="103"/>
      <c r="U910" s="94" t="s">
        <v>596</v>
      </c>
      <c r="V910" s="93"/>
      <c r="W910" s="103"/>
      <c r="X910" s="103"/>
      <c r="Y910" s="103"/>
      <c r="Z910" s="83"/>
      <c r="AA910" s="91"/>
      <c r="AB910" s="107"/>
      <c r="AC910" s="108"/>
      <c r="AD910" s="87"/>
      <c r="AE910" s="87"/>
      <c r="AF910" s="87"/>
      <c r="AG910" s="88"/>
      <c r="AH910" s="97"/>
    </row>
    <row r="911" spans="1:34" ht="12.75" customHeight="1">
      <c r="A911" s="82"/>
      <c r="B911" s="137"/>
      <c r="C911" s="83"/>
      <c r="D911" s="83"/>
      <c r="E911" s="83"/>
      <c r="F911" s="83"/>
      <c r="G911" s="84"/>
      <c r="H911" s="104"/>
      <c r="I911" s="105"/>
      <c r="J911" s="83"/>
      <c r="K911" s="83"/>
      <c r="L911" s="87"/>
      <c r="M911" s="91"/>
      <c r="N911" s="141"/>
      <c r="O911" s="89"/>
      <c r="P911" s="89"/>
      <c r="Q911" s="91"/>
      <c r="R911" s="102"/>
      <c r="S911" s="103"/>
      <c r="T911" s="103"/>
      <c r="U911" s="94" t="s">
        <v>596</v>
      </c>
      <c r="V911" s="93"/>
      <c r="W911" s="103"/>
      <c r="X911" s="103"/>
      <c r="Y911" s="103"/>
      <c r="Z911" s="83"/>
      <c r="AA911" s="91"/>
      <c r="AB911" s="107"/>
      <c r="AC911" s="108"/>
      <c r="AD911" s="87"/>
      <c r="AE911" s="87"/>
      <c r="AF911" s="87"/>
      <c r="AG911" s="88"/>
      <c r="AH911" s="97"/>
    </row>
    <row r="912" spans="1:34" ht="12.75" customHeight="1">
      <c r="A912" s="82"/>
      <c r="B912" s="137"/>
      <c r="C912" s="83"/>
      <c r="D912" s="83"/>
      <c r="E912" s="83"/>
      <c r="F912" s="83"/>
      <c r="G912" s="84"/>
      <c r="H912" s="104"/>
      <c r="I912" s="105"/>
      <c r="J912" s="83"/>
      <c r="K912" s="83"/>
      <c r="L912" s="87"/>
      <c r="M912" s="91"/>
      <c r="N912" s="141"/>
      <c r="O912" s="89"/>
      <c r="P912" s="89"/>
      <c r="Q912" s="91"/>
      <c r="R912" s="102"/>
      <c r="S912" s="103"/>
      <c r="T912" s="103"/>
      <c r="U912" s="94" t="s">
        <v>596</v>
      </c>
      <c r="V912" s="93"/>
      <c r="W912" s="103"/>
      <c r="X912" s="103"/>
      <c r="Y912" s="103"/>
      <c r="Z912" s="83"/>
      <c r="AA912" s="91"/>
      <c r="AB912" s="107"/>
      <c r="AC912" s="108"/>
      <c r="AD912" s="87"/>
      <c r="AE912" s="87"/>
      <c r="AF912" s="87"/>
      <c r="AG912" s="88"/>
      <c r="AH912" s="97"/>
    </row>
    <row r="913" spans="1:34" ht="12.75" customHeight="1">
      <c r="A913" s="82"/>
      <c r="B913" s="137"/>
      <c r="C913" s="83"/>
      <c r="D913" s="83"/>
      <c r="E913" s="83"/>
      <c r="F913" s="83"/>
      <c r="G913" s="84"/>
      <c r="H913" s="104"/>
      <c r="I913" s="105"/>
      <c r="J913" s="83"/>
      <c r="K913" s="83"/>
      <c r="L913" s="87"/>
      <c r="M913" s="91"/>
      <c r="N913" s="141"/>
      <c r="O913" s="89"/>
      <c r="P913" s="89"/>
      <c r="Q913" s="91"/>
      <c r="R913" s="102"/>
      <c r="S913" s="103"/>
      <c r="T913" s="103"/>
      <c r="U913" s="94" t="s">
        <v>596</v>
      </c>
      <c r="V913" s="93"/>
      <c r="W913" s="103"/>
      <c r="X913" s="103"/>
      <c r="Y913" s="103"/>
      <c r="Z913" s="83"/>
      <c r="AA913" s="91"/>
      <c r="AB913" s="107"/>
      <c r="AC913" s="108"/>
      <c r="AD913" s="87"/>
      <c r="AE913" s="87"/>
      <c r="AF913" s="87"/>
      <c r="AG913" s="88"/>
      <c r="AH913" s="97"/>
    </row>
    <row r="914" spans="1:34" ht="12.75" customHeight="1">
      <c r="A914" s="82"/>
      <c r="B914" s="137"/>
      <c r="C914" s="83"/>
      <c r="D914" s="83"/>
      <c r="E914" s="83"/>
      <c r="F914" s="83"/>
      <c r="G914" s="84"/>
      <c r="H914" s="104"/>
      <c r="I914" s="105"/>
      <c r="J914" s="83"/>
      <c r="K914" s="83"/>
      <c r="L914" s="87"/>
      <c r="M914" s="91"/>
      <c r="N914" s="141"/>
      <c r="O914" s="89"/>
      <c r="P914" s="89"/>
      <c r="Q914" s="91"/>
      <c r="R914" s="102"/>
      <c r="S914" s="103"/>
      <c r="T914" s="103"/>
      <c r="U914" s="94" t="s">
        <v>596</v>
      </c>
      <c r="V914" s="93"/>
      <c r="W914" s="103"/>
      <c r="X914" s="103"/>
      <c r="Y914" s="103"/>
      <c r="Z914" s="83"/>
      <c r="AA914" s="91"/>
      <c r="AB914" s="107"/>
      <c r="AC914" s="108"/>
      <c r="AD914" s="87"/>
      <c r="AE914" s="87"/>
      <c r="AF914" s="87"/>
      <c r="AG914" s="88"/>
      <c r="AH914" s="97"/>
    </row>
    <row r="915" spans="1:34" ht="12.75" customHeight="1">
      <c r="A915" s="82"/>
      <c r="B915" s="137"/>
      <c r="C915" s="83"/>
      <c r="D915" s="83"/>
      <c r="E915" s="83"/>
      <c r="F915" s="83"/>
      <c r="G915" s="84"/>
      <c r="H915" s="104"/>
      <c r="I915" s="105"/>
      <c r="J915" s="83"/>
      <c r="K915" s="83"/>
      <c r="L915" s="87"/>
      <c r="M915" s="91"/>
      <c r="N915" s="141"/>
      <c r="O915" s="89"/>
      <c r="P915" s="89"/>
      <c r="Q915" s="91"/>
      <c r="R915" s="102"/>
      <c r="S915" s="103"/>
      <c r="T915" s="103"/>
      <c r="U915" s="94" t="s">
        <v>596</v>
      </c>
      <c r="V915" s="93"/>
      <c r="W915" s="103"/>
      <c r="X915" s="103"/>
      <c r="Y915" s="103"/>
      <c r="Z915" s="83"/>
      <c r="AA915" s="91"/>
      <c r="AB915" s="107"/>
      <c r="AC915" s="108"/>
      <c r="AD915" s="87"/>
      <c r="AE915" s="87"/>
      <c r="AF915" s="87"/>
      <c r="AG915" s="88"/>
      <c r="AH915" s="97"/>
    </row>
    <row r="916" spans="1:34" ht="12.75" customHeight="1">
      <c r="A916" s="82"/>
      <c r="B916" s="137"/>
      <c r="C916" s="83"/>
      <c r="D916" s="83"/>
      <c r="E916" s="83"/>
      <c r="F916" s="83"/>
      <c r="G916" s="84"/>
      <c r="H916" s="104"/>
      <c r="I916" s="105"/>
      <c r="J916" s="83"/>
      <c r="K916" s="83"/>
      <c r="L916" s="87"/>
      <c r="M916" s="91"/>
      <c r="N916" s="141"/>
      <c r="O916" s="89"/>
      <c r="P916" s="89"/>
      <c r="Q916" s="91"/>
      <c r="R916" s="102"/>
      <c r="S916" s="103"/>
      <c r="T916" s="103"/>
      <c r="U916" s="94" t="s">
        <v>596</v>
      </c>
      <c r="V916" s="93"/>
      <c r="W916" s="103"/>
      <c r="X916" s="103"/>
      <c r="Y916" s="103"/>
      <c r="Z916" s="83"/>
      <c r="AA916" s="91"/>
      <c r="AB916" s="107"/>
      <c r="AC916" s="108"/>
      <c r="AD916" s="87"/>
      <c r="AE916" s="87"/>
      <c r="AF916" s="87"/>
      <c r="AG916" s="88"/>
      <c r="AH916" s="97"/>
    </row>
    <row r="917" spans="1:34" ht="12.75" customHeight="1">
      <c r="A917" s="82"/>
      <c r="B917" s="137"/>
      <c r="C917" s="83"/>
      <c r="D917" s="83"/>
      <c r="E917" s="83"/>
      <c r="F917" s="83"/>
      <c r="G917" s="84"/>
      <c r="H917" s="104"/>
      <c r="I917" s="105"/>
      <c r="J917" s="83"/>
      <c r="K917" s="83"/>
      <c r="L917" s="87"/>
      <c r="M917" s="91"/>
      <c r="N917" s="141"/>
      <c r="O917" s="89"/>
      <c r="P917" s="89"/>
      <c r="Q917" s="91"/>
      <c r="R917" s="102"/>
      <c r="S917" s="103"/>
      <c r="T917" s="103"/>
      <c r="U917" s="94" t="s">
        <v>596</v>
      </c>
      <c r="V917" s="93"/>
      <c r="W917" s="103"/>
      <c r="X917" s="103"/>
      <c r="Y917" s="103"/>
      <c r="Z917" s="83"/>
      <c r="AA917" s="91"/>
      <c r="AB917" s="107"/>
      <c r="AC917" s="108"/>
      <c r="AD917" s="87"/>
      <c r="AE917" s="87"/>
      <c r="AF917" s="87"/>
      <c r="AG917" s="88"/>
      <c r="AH917" s="97"/>
    </row>
    <row r="918" spans="1:34" ht="12.75" customHeight="1">
      <c r="A918" s="82"/>
      <c r="B918" s="137"/>
      <c r="C918" s="83"/>
      <c r="D918" s="83"/>
      <c r="E918" s="83"/>
      <c r="F918" s="83"/>
      <c r="G918" s="84"/>
      <c r="H918" s="104"/>
      <c r="I918" s="105"/>
      <c r="J918" s="83"/>
      <c r="K918" s="83"/>
      <c r="L918" s="87"/>
      <c r="M918" s="91"/>
      <c r="N918" s="141"/>
      <c r="O918" s="89"/>
      <c r="P918" s="89"/>
      <c r="Q918" s="91"/>
      <c r="R918" s="102"/>
      <c r="S918" s="103"/>
      <c r="T918" s="103"/>
      <c r="U918" s="94" t="s">
        <v>596</v>
      </c>
      <c r="V918" s="93"/>
      <c r="W918" s="103"/>
      <c r="X918" s="103"/>
      <c r="Y918" s="103"/>
      <c r="Z918" s="83"/>
      <c r="AA918" s="91"/>
      <c r="AB918" s="107"/>
      <c r="AC918" s="108"/>
      <c r="AD918" s="87"/>
      <c r="AE918" s="87"/>
      <c r="AF918" s="87"/>
      <c r="AG918" s="88"/>
      <c r="AH918" s="97"/>
    </row>
    <row r="919" spans="1:34" ht="12.75" customHeight="1">
      <c r="A919" s="82"/>
      <c r="B919" s="137"/>
      <c r="C919" s="83"/>
      <c r="D919" s="83"/>
      <c r="E919" s="83"/>
      <c r="F919" s="83"/>
      <c r="G919" s="84"/>
      <c r="H919" s="104"/>
      <c r="I919" s="105"/>
      <c r="J919" s="83"/>
      <c r="K919" s="83"/>
      <c r="L919" s="87"/>
      <c r="M919" s="91"/>
      <c r="N919" s="141"/>
      <c r="O919" s="89"/>
      <c r="P919" s="89"/>
      <c r="Q919" s="91"/>
      <c r="R919" s="102"/>
      <c r="S919" s="103"/>
      <c r="T919" s="103"/>
      <c r="U919" s="94" t="s">
        <v>596</v>
      </c>
      <c r="V919" s="93"/>
      <c r="W919" s="103"/>
      <c r="X919" s="103"/>
      <c r="Y919" s="103"/>
      <c r="Z919" s="83"/>
      <c r="AA919" s="91"/>
      <c r="AB919" s="107"/>
      <c r="AC919" s="108"/>
      <c r="AD919" s="87"/>
      <c r="AE919" s="87"/>
      <c r="AF919" s="87"/>
      <c r="AG919" s="88"/>
      <c r="AH919" s="97"/>
    </row>
    <row r="920" spans="1:34" ht="12.75" customHeight="1">
      <c r="A920" s="82"/>
      <c r="B920" s="137"/>
      <c r="C920" s="83"/>
      <c r="D920" s="83"/>
      <c r="E920" s="83"/>
      <c r="F920" s="83"/>
      <c r="G920" s="84"/>
      <c r="H920" s="104"/>
      <c r="I920" s="105"/>
      <c r="J920" s="83"/>
      <c r="K920" s="83"/>
      <c r="L920" s="87"/>
      <c r="M920" s="91"/>
      <c r="N920" s="141"/>
      <c r="O920" s="89"/>
      <c r="P920" s="89"/>
      <c r="Q920" s="91"/>
      <c r="R920" s="102"/>
      <c r="S920" s="103"/>
      <c r="T920" s="103"/>
      <c r="U920" s="94" t="s">
        <v>596</v>
      </c>
      <c r="V920" s="93"/>
      <c r="W920" s="103"/>
      <c r="X920" s="103"/>
      <c r="Y920" s="103"/>
      <c r="Z920" s="83"/>
      <c r="AA920" s="91"/>
      <c r="AB920" s="107"/>
      <c r="AC920" s="108"/>
      <c r="AD920" s="87"/>
      <c r="AE920" s="87"/>
      <c r="AF920" s="87"/>
      <c r="AG920" s="88"/>
      <c r="AH920" s="97"/>
    </row>
    <row r="921" spans="1:34" ht="12.75" customHeight="1">
      <c r="A921" s="82"/>
      <c r="B921" s="137"/>
      <c r="C921" s="83"/>
      <c r="D921" s="83"/>
      <c r="E921" s="83"/>
      <c r="F921" s="83"/>
      <c r="G921" s="84"/>
      <c r="H921" s="104"/>
      <c r="I921" s="105"/>
      <c r="J921" s="83"/>
      <c r="K921" s="83"/>
      <c r="L921" s="87"/>
      <c r="M921" s="91"/>
      <c r="N921" s="141"/>
      <c r="O921" s="89"/>
      <c r="P921" s="89"/>
      <c r="Q921" s="91"/>
      <c r="R921" s="102"/>
      <c r="S921" s="103"/>
      <c r="T921" s="103"/>
      <c r="U921" s="94" t="s">
        <v>596</v>
      </c>
      <c r="V921" s="93"/>
      <c r="W921" s="103"/>
      <c r="X921" s="103"/>
      <c r="Y921" s="103"/>
      <c r="Z921" s="83"/>
      <c r="AA921" s="91"/>
      <c r="AB921" s="107"/>
      <c r="AC921" s="108"/>
      <c r="AD921" s="87"/>
      <c r="AE921" s="87"/>
      <c r="AF921" s="87"/>
      <c r="AG921" s="88"/>
      <c r="AH921" s="97"/>
    </row>
    <row r="922" spans="1:34" ht="12.75" customHeight="1">
      <c r="A922" s="82"/>
      <c r="B922" s="137"/>
      <c r="C922" s="83"/>
      <c r="D922" s="83"/>
      <c r="E922" s="83"/>
      <c r="F922" s="83"/>
      <c r="G922" s="84"/>
      <c r="H922" s="104"/>
      <c r="I922" s="105"/>
      <c r="J922" s="83"/>
      <c r="K922" s="83"/>
      <c r="L922" s="87"/>
      <c r="M922" s="91"/>
      <c r="N922" s="141"/>
      <c r="O922" s="89"/>
      <c r="P922" s="89"/>
      <c r="Q922" s="91"/>
      <c r="R922" s="102"/>
      <c r="S922" s="103"/>
      <c r="T922" s="103"/>
      <c r="U922" s="94" t="s">
        <v>596</v>
      </c>
      <c r="V922" s="93"/>
      <c r="W922" s="103"/>
      <c r="X922" s="103"/>
      <c r="Y922" s="103"/>
      <c r="Z922" s="83"/>
      <c r="AA922" s="91"/>
      <c r="AB922" s="107"/>
      <c r="AC922" s="108"/>
      <c r="AD922" s="87"/>
      <c r="AE922" s="87"/>
      <c r="AF922" s="87"/>
      <c r="AG922" s="88"/>
      <c r="AH922" s="97"/>
    </row>
    <row r="923" spans="1:34" ht="12.75" customHeight="1">
      <c r="A923" s="82"/>
      <c r="B923" s="137"/>
      <c r="C923" s="83"/>
      <c r="D923" s="83"/>
      <c r="E923" s="83"/>
      <c r="F923" s="83"/>
      <c r="G923" s="84"/>
      <c r="H923" s="104"/>
      <c r="I923" s="105"/>
      <c r="J923" s="83"/>
      <c r="K923" s="83"/>
      <c r="L923" s="87"/>
      <c r="M923" s="91"/>
      <c r="N923" s="141"/>
      <c r="O923" s="89"/>
      <c r="P923" s="89"/>
      <c r="Q923" s="91"/>
      <c r="R923" s="102"/>
      <c r="S923" s="103"/>
      <c r="T923" s="103"/>
      <c r="U923" s="94" t="s">
        <v>596</v>
      </c>
      <c r="V923" s="93"/>
      <c r="W923" s="103"/>
      <c r="X923" s="103"/>
      <c r="Y923" s="103"/>
      <c r="Z923" s="83"/>
      <c r="AA923" s="91"/>
      <c r="AB923" s="107"/>
      <c r="AC923" s="108"/>
      <c r="AD923" s="87"/>
      <c r="AE923" s="87"/>
      <c r="AF923" s="87"/>
      <c r="AG923" s="88"/>
      <c r="AH923" s="97"/>
    </row>
    <row r="924" spans="1:34" ht="12.75" customHeight="1">
      <c r="A924" s="82"/>
      <c r="B924" s="137"/>
      <c r="C924" s="83"/>
      <c r="D924" s="83"/>
      <c r="E924" s="83"/>
      <c r="F924" s="83"/>
      <c r="G924" s="84"/>
      <c r="H924" s="104"/>
      <c r="I924" s="105"/>
      <c r="J924" s="83"/>
      <c r="K924" s="83"/>
      <c r="L924" s="87"/>
      <c r="M924" s="91"/>
      <c r="N924" s="141"/>
      <c r="O924" s="89"/>
      <c r="P924" s="89"/>
      <c r="Q924" s="91"/>
      <c r="R924" s="102"/>
      <c r="S924" s="103"/>
      <c r="T924" s="103"/>
      <c r="U924" s="94" t="s">
        <v>596</v>
      </c>
      <c r="V924" s="93"/>
      <c r="W924" s="103"/>
      <c r="X924" s="103"/>
      <c r="Y924" s="103"/>
      <c r="Z924" s="83"/>
      <c r="AA924" s="91"/>
      <c r="AB924" s="107"/>
      <c r="AC924" s="108"/>
      <c r="AD924" s="87"/>
      <c r="AE924" s="87"/>
      <c r="AF924" s="87"/>
      <c r="AG924" s="88"/>
      <c r="AH924" s="97"/>
    </row>
    <row r="925" spans="1:34" ht="12.75" customHeight="1">
      <c r="A925" s="82"/>
      <c r="B925" s="137"/>
      <c r="C925" s="83"/>
      <c r="D925" s="83"/>
      <c r="E925" s="83"/>
      <c r="F925" s="83"/>
      <c r="G925" s="84"/>
      <c r="H925" s="104"/>
      <c r="I925" s="105"/>
      <c r="J925" s="83"/>
      <c r="K925" s="83"/>
      <c r="L925" s="87"/>
      <c r="M925" s="91"/>
      <c r="N925" s="141"/>
      <c r="O925" s="89"/>
      <c r="P925" s="89"/>
      <c r="Q925" s="91"/>
      <c r="R925" s="102"/>
      <c r="S925" s="103"/>
      <c r="T925" s="103"/>
      <c r="U925" s="94" t="s">
        <v>596</v>
      </c>
      <c r="V925" s="93"/>
      <c r="W925" s="103"/>
      <c r="X925" s="103"/>
      <c r="Y925" s="103"/>
      <c r="Z925" s="83"/>
      <c r="AA925" s="91"/>
      <c r="AB925" s="107"/>
      <c r="AC925" s="108"/>
      <c r="AD925" s="87"/>
      <c r="AE925" s="87"/>
      <c r="AF925" s="87"/>
      <c r="AG925" s="88"/>
      <c r="AH925" s="97"/>
    </row>
    <row r="926" spans="1:34" ht="12.75" customHeight="1">
      <c r="A926" s="82"/>
      <c r="B926" s="137"/>
      <c r="C926" s="83"/>
      <c r="D926" s="83"/>
      <c r="E926" s="83"/>
      <c r="F926" s="83"/>
      <c r="G926" s="84"/>
      <c r="H926" s="104"/>
      <c r="I926" s="105"/>
      <c r="J926" s="83"/>
      <c r="K926" s="83"/>
      <c r="L926" s="87"/>
      <c r="M926" s="91"/>
      <c r="N926" s="141"/>
      <c r="O926" s="89"/>
      <c r="P926" s="89"/>
      <c r="Q926" s="91"/>
      <c r="R926" s="102"/>
      <c r="S926" s="103"/>
      <c r="T926" s="103"/>
      <c r="U926" s="94" t="s">
        <v>596</v>
      </c>
      <c r="V926" s="93"/>
      <c r="W926" s="103"/>
      <c r="X926" s="103"/>
      <c r="Y926" s="103"/>
      <c r="Z926" s="83"/>
      <c r="AA926" s="91"/>
      <c r="AB926" s="107"/>
      <c r="AC926" s="108"/>
      <c r="AD926" s="87"/>
      <c r="AE926" s="87"/>
      <c r="AF926" s="87"/>
      <c r="AG926" s="88"/>
      <c r="AH926" s="97"/>
    </row>
    <row r="927" spans="1:34" ht="12.75" customHeight="1">
      <c r="A927" s="82"/>
      <c r="B927" s="137"/>
      <c r="C927" s="83"/>
      <c r="D927" s="83"/>
      <c r="E927" s="83"/>
      <c r="F927" s="83"/>
      <c r="G927" s="84"/>
      <c r="H927" s="104"/>
      <c r="I927" s="105"/>
      <c r="J927" s="83"/>
      <c r="K927" s="83"/>
      <c r="L927" s="87"/>
      <c r="M927" s="91"/>
      <c r="N927" s="141"/>
      <c r="O927" s="89"/>
      <c r="P927" s="89"/>
      <c r="Q927" s="91"/>
      <c r="R927" s="102"/>
      <c r="S927" s="103"/>
      <c r="T927" s="103"/>
      <c r="U927" s="94" t="s">
        <v>596</v>
      </c>
      <c r="V927" s="93"/>
      <c r="W927" s="103"/>
      <c r="X927" s="103"/>
      <c r="Y927" s="103"/>
      <c r="Z927" s="83"/>
      <c r="AA927" s="91"/>
      <c r="AB927" s="107"/>
      <c r="AC927" s="108"/>
      <c r="AD927" s="87"/>
      <c r="AE927" s="87"/>
      <c r="AF927" s="87"/>
      <c r="AG927" s="88"/>
      <c r="AH927" s="97"/>
    </row>
    <row r="928" spans="1:34" ht="12.75" customHeight="1">
      <c r="A928" s="82"/>
      <c r="B928" s="137"/>
      <c r="C928" s="83"/>
      <c r="D928" s="83"/>
      <c r="E928" s="83"/>
      <c r="F928" s="83"/>
      <c r="G928" s="84"/>
      <c r="H928" s="104"/>
      <c r="I928" s="105"/>
      <c r="J928" s="83"/>
      <c r="K928" s="83"/>
      <c r="L928" s="87"/>
      <c r="M928" s="91"/>
      <c r="N928" s="141"/>
      <c r="O928" s="89"/>
      <c r="P928" s="89"/>
      <c r="Q928" s="91"/>
      <c r="R928" s="102"/>
      <c r="S928" s="103"/>
      <c r="T928" s="103"/>
      <c r="U928" s="94" t="s">
        <v>596</v>
      </c>
      <c r="V928" s="93"/>
      <c r="W928" s="103"/>
      <c r="X928" s="103"/>
      <c r="Y928" s="103"/>
      <c r="Z928" s="83"/>
      <c r="AA928" s="91"/>
      <c r="AB928" s="107"/>
      <c r="AC928" s="108"/>
      <c r="AD928" s="87"/>
      <c r="AE928" s="87"/>
      <c r="AF928" s="87"/>
      <c r="AG928" s="88"/>
      <c r="AH928" s="97"/>
    </row>
    <row r="929" spans="1:34" ht="12.75" customHeight="1">
      <c r="A929" s="82"/>
      <c r="B929" s="137"/>
      <c r="C929" s="83"/>
      <c r="D929" s="83"/>
      <c r="E929" s="83"/>
      <c r="F929" s="83"/>
      <c r="G929" s="84"/>
      <c r="H929" s="104"/>
      <c r="I929" s="105"/>
      <c r="J929" s="83"/>
      <c r="K929" s="83"/>
      <c r="L929" s="87"/>
      <c r="M929" s="91"/>
      <c r="N929" s="141"/>
      <c r="O929" s="89"/>
      <c r="P929" s="89"/>
      <c r="Q929" s="91"/>
      <c r="R929" s="102"/>
      <c r="S929" s="103"/>
      <c r="T929" s="103"/>
      <c r="U929" s="94" t="s">
        <v>596</v>
      </c>
      <c r="V929" s="93"/>
      <c r="W929" s="103"/>
      <c r="X929" s="103"/>
      <c r="Y929" s="103"/>
      <c r="Z929" s="83"/>
      <c r="AA929" s="91"/>
      <c r="AB929" s="107"/>
      <c r="AC929" s="108"/>
      <c r="AD929" s="87"/>
      <c r="AE929" s="87"/>
      <c r="AF929" s="87"/>
      <c r="AG929" s="88"/>
      <c r="AH929" s="97"/>
    </row>
    <row r="930" spans="1:34" ht="12.75" customHeight="1">
      <c r="A930" s="82"/>
      <c r="B930" s="137"/>
      <c r="C930" s="83"/>
      <c r="D930" s="83"/>
      <c r="E930" s="83"/>
      <c r="F930" s="83"/>
      <c r="G930" s="84"/>
      <c r="H930" s="104"/>
      <c r="I930" s="105"/>
      <c r="J930" s="83"/>
      <c r="K930" s="83"/>
      <c r="L930" s="87"/>
      <c r="M930" s="91"/>
      <c r="N930" s="141"/>
      <c r="O930" s="89"/>
      <c r="P930" s="89"/>
      <c r="Q930" s="91"/>
      <c r="R930" s="102"/>
      <c r="S930" s="103"/>
      <c r="T930" s="103"/>
      <c r="U930" s="94" t="s">
        <v>596</v>
      </c>
      <c r="V930" s="93"/>
      <c r="W930" s="103"/>
      <c r="X930" s="103"/>
      <c r="Y930" s="103"/>
      <c r="Z930" s="83"/>
      <c r="AA930" s="91"/>
      <c r="AB930" s="107"/>
      <c r="AC930" s="108"/>
      <c r="AD930" s="87"/>
      <c r="AE930" s="87"/>
      <c r="AF930" s="87"/>
      <c r="AG930" s="88"/>
      <c r="AH930" s="97"/>
    </row>
    <row r="931" spans="1:34" ht="12.75" customHeight="1">
      <c r="A931" s="82"/>
      <c r="B931" s="137"/>
      <c r="C931" s="83"/>
      <c r="D931" s="83"/>
      <c r="E931" s="83"/>
      <c r="F931" s="83"/>
      <c r="G931" s="84"/>
      <c r="H931" s="104"/>
      <c r="I931" s="105"/>
      <c r="J931" s="83"/>
      <c r="K931" s="83"/>
      <c r="L931" s="87"/>
      <c r="M931" s="91"/>
      <c r="N931" s="141"/>
      <c r="O931" s="89"/>
      <c r="P931" s="89"/>
      <c r="Q931" s="91"/>
      <c r="R931" s="102"/>
      <c r="S931" s="103"/>
      <c r="T931" s="103"/>
      <c r="U931" s="94" t="s">
        <v>596</v>
      </c>
      <c r="V931" s="93"/>
      <c r="W931" s="103"/>
      <c r="X931" s="103"/>
      <c r="Y931" s="103"/>
      <c r="Z931" s="83"/>
      <c r="AA931" s="91"/>
      <c r="AB931" s="107"/>
      <c r="AC931" s="108"/>
      <c r="AD931" s="87"/>
      <c r="AE931" s="87"/>
      <c r="AF931" s="87"/>
      <c r="AG931" s="88"/>
      <c r="AH931" s="97"/>
    </row>
    <row r="932" spans="1:34" ht="12.75" customHeight="1">
      <c r="A932" s="82"/>
      <c r="B932" s="137"/>
      <c r="C932" s="83"/>
      <c r="D932" s="83"/>
      <c r="E932" s="83"/>
      <c r="F932" s="83"/>
      <c r="G932" s="84"/>
      <c r="H932" s="104"/>
      <c r="I932" s="105"/>
      <c r="J932" s="83"/>
      <c r="K932" s="83"/>
      <c r="L932" s="87"/>
      <c r="M932" s="91"/>
      <c r="N932" s="141"/>
      <c r="O932" s="89"/>
      <c r="P932" s="89"/>
      <c r="Q932" s="91"/>
      <c r="R932" s="102"/>
      <c r="S932" s="103"/>
      <c r="T932" s="103"/>
      <c r="U932" s="94" t="s">
        <v>596</v>
      </c>
      <c r="V932" s="93"/>
      <c r="W932" s="103"/>
      <c r="X932" s="103"/>
      <c r="Y932" s="103"/>
      <c r="Z932" s="83"/>
      <c r="AA932" s="91"/>
      <c r="AB932" s="107"/>
      <c r="AC932" s="108"/>
      <c r="AD932" s="87"/>
      <c r="AE932" s="87"/>
      <c r="AF932" s="87"/>
      <c r="AG932" s="88"/>
      <c r="AH932" s="97"/>
    </row>
    <row r="933" spans="1:34" ht="12.75" customHeight="1">
      <c r="A933" s="82"/>
      <c r="B933" s="137"/>
      <c r="C933" s="83"/>
      <c r="D933" s="83"/>
      <c r="E933" s="83"/>
      <c r="F933" s="83"/>
      <c r="G933" s="84"/>
      <c r="H933" s="104"/>
      <c r="I933" s="105"/>
      <c r="J933" s="83"/>
      <c r="K933" s="83"/>
      <c r="L933" s="87"/>
      <c r="M933" s="91"/>
      <c r="N933" s="141"/>
      <c r="O933" s="89"/>
      <c r="P933" s="89"/>
      <c r="Q933" s="91"/>
      <c r="R933" s="102"/>
      <c r="S933" s="103"/>
      <c r="T933" s="103"/>
      <c r="U933" s="94" t="s">
        <v>596</v>
      </c>
      <c r="V933" s="93"/>
      <c r="W933" s="103"/>
      <c r="X933" s="103"/>
      <c r="Y933" s="103"/>
      <c r="Z933" s="83"/>
      <c r="AA933" s="91"/>
      <c r="AB933" s="107"/>
      <c r="AC933" s="108"/>
      <c r="AD933" s="87"/>
      <c r="AE933" s="87"/>
      <c r="AF933" s="87"/>
      <c r="AG933" s="88"/>
      <c r="AH933" s="97"/>
    </row>
    <row r="934" spans="1:34" ht="12.75" customHeight="1">
      <c r="A934" s="82"/>
      <c r="B934" s="137"/>
      <c r="C934" s="83"/>
      <c r="D934" s="83"/>
      <c r="E934" s="83"/>
      <c r="F934" s="83"/>
      <c r="G934" s="84"/>
      <c r="H934" s="104"/>
      <c r="I934" s="105"/>
      <c r="J934" s="83"/>
      <c r="K934" s="83"/>
      <c r="L934" s="87"/>
      <c r="M934" s="91"/>
      <c r="N934" s="141"/>
      <c r="O934" s="89"/>
      <c r="P934" s="89"/>
      <c r="Q934" s="91"/>
      <c r="R934" s="102"/>
      <c r="S934" s="103"/>
      <c r="T934" s="103"/>
      <c r="U934" s="94" t="s">
        <v>596</v>
      </c>
      <c r="V934" s="93"/>
      <c r="W934" s="103"/>
      <c r="X934" s="103"/>
      <c r="Y934" s="103"/>
      <c r="Z934" s="83"/>
      <c r="AA934" s="91"/>
      <c r="AB934" s="107"/>
      <c r="AC934" s="108"/>
      <c r="AD934" s="87"/>
      <c r="AE934" s="87"/>
      <c r="AF934" s="87"/>
      <c r="AG934" s="88"/>
      <c r="AH934" s="97"/>
    </row>
    <row r="935" spans="1:34" ht="12.75" customHeight="1">
      <c r="A935" s="82"/>
      <c r="B935" s="137"/>
      <c r="C935" s="83"/>
      <c r="D935" s="83"/>
      <c r="E935" s="83"/>
      <c r="F935" s="83"/>
      <c r="G935" s="84"/>
      <c r="H935" s="104"/>
      <c r="I935" s="105"/>
      <c r="J935" s="83"/>
      <c r="K935" s="83"/>
      <c r="L935" s="87"/>
      <c r="M935" s="91"/>
      <c r="N935" s="141"/>
      <c r="O935" s="89"/>
      <c r="P935" s="89"/>
      <c r="Q935" s="91"/>
      <c r="R935" s="102"/>
      <c r="S935" s="103"/>
      <c r="T935" s="103"/>
      <c r="U935" s="94" t="s">
        <v>596</v>
      </c>
      <c r="V935" s="93"/>
      <c r="W935" s="103"/>
      <c r="X935" s="103"/>
      <c r="Y935" s="103"/>
      <c r="Z935" s="83"/>
      <c r="AA935" s="91"/>
      <c r="AB935" s="107"/>
      <c r="AC935" s="108"/>
      <c r="AD935" s="87"/>
      <c r="AE935" s="87"/>
      <c r="AF935" s="87"/>
      <c r="AG935" s="88"/>
      <c r="AH935" s="97"/>
    </row>
    <row r="936" spans="1:34" ht="12.75" customHeight="1">
      <c r="A936" s="82"/>
      <c r="B936" s="137"/>
      <c r="C936" s="83"/>
      <c r="D936" s="83"/>
      <c r="E936" s="83"/>
      <c r="F936" s="83"/>
      <c r="G936" s="84"/>
      <c r="H936" s="104"/>
      <c r="I936" s="105"/>
      <c r="J936" s="83"/>
      <c r="K936" s="83"/>
      <c r="L936" s="87"/>
      <c r="M936" s="91"/>
      <c r="N936" s="141"/>
      <c r="O936" s="89"/>
      <c r="P936" s="89"/>
      <c r="Q936" s="91"/>
      <c r="R936" s="102"/>
      <c r="S936" s="103"/>
      <c r="T936" s="103"/>
      <c r="U936" s="94" t="s">
        <v>596</v>
      </c>
      <c r="V936" s="93"/>
      <c r="W936" s="103"/>
      <c r="X936" s="103"/>
      <c r="Y936" s="103"/>
      <c r="Z936" s="83"/>
      <c r="AA936" s="91"/>
      <c r="AB936" s="107"/>
      <c r="AC936" s="108"/>
      <c r="AD936" s="87"/>
      <c r="AE936" s="87"/>
      <c r="AF936" s="87"/>
      <c r="AG936" s="88"/>
      <c r="AH936" s="97"/>
    </row>
    <row r="937" spans="1:34" ht="12.75" customHeight="1">
      <c r="A937" s="82"/>
      <c r="B937" s="137"/>
      <c r="C937" s="83"/>
      <c r="D937" s="83"/>
      <c r="E937" s="83"/>
      <c r="F937" s="83"/>
      <c r="G937" s="84"/>
      <c r="H937" s="104"/>
      <c r="I937" s="105"/>
      <c r="J937" s="83"/>
      <c r="K937" s="83"/>
      <c r="L937" s="87"/>
      <c r="M937" s="91"/>
      <c r="N937" s="141"/>
      <c r="O937" s="89"/>
      <c r="P937" s="89"/>
      <c r="Q937" s="91"/>
      <c r="R937" s="102"/>
      <c r="S937" s="103"/>
      <c r="T937" s="103"/>
      <c r="U937" s="94" t="s">
        <v>596</v>
      </c>
      <c r="V937" s="93"/>
      <c r="W937" s="103"/>
      <c r="X937" s="103"/>
      <c r="Y937" s="103"/>
      <c r="Z937" s="83"/>
      <c r="AA937" s="91"/>
      <c r="AB937" s="107"/>
      <c r="AC937" s="108"/>
      <c r="AD937" s="87"/>
      <c r="AE937" s="87"/>
      <c r="AF937" s="87"/>
      <c r="AG937" s="88"/>
      <c r="AH937" s="97"/>
    </row>
    <row r="938" spans="1:34" ht="12.75" customHeight="1">
      <c r="A938" s="82"/>
      <c r="B938" s="137"/>
      <c r="C938" s="83"/>
      <c r="D938" s="83"/>
      <c r="E938" s="83"/>
      <c r="F938" s="83"/>
      <c r="G938" s="84"/>
      <c r="H938" s="104"/>
      <c r="I938" s="105"/>
      <c r="J938" s="83"/>
      <c r="K938" s="83"/>
      <c r="L938" s="87"/>
      <c r="M938" s="91"/>
      <c r="N938" s="141"/>
      <c r="O938" s="89"/>
      <c r="P938" s="89"/>
      <c r="Q938" s="91"/>
      <c r="R938" s="102"/>
      <c r="S938" s="103"/>
      <c r="T938" s="103"/>
      <c r="U938" s="94" t="s">
        <v>596</v>
      </c>
      <c r="V938" s="93"/>
      <c r="W938" s="103"/>
      <c r="X938" s="103"/>
      <c r="Y938" s="103"/>
      <c r="Z938" s="83"/>
      <c r="AA938" s="91"/>
      <c r="AB938" s="107"/>
      <c r="AC938" s="108"/>
      <c r="AD938" s="87"/>
      <c r="AE938" s="87"/>
      <c r="AF938" s="87"/>
      <c r="AG938" s="88"/>
      <c r="AH938" s="97"/>
    </row>
    <row r="939" spans="1:34" ht="12.75" customHeight="1">
      <c r="A939" s="82"/>
      <c r="B939" s="137"/>
      <c r="C939" s="83"/>
      <c r="D939" s="83"/>
      <c r="E939" s="83"/>
      <c r="F939" s="83"/>
      <c r="G939" s="84"/>
      <c r="H939" s="104"/>
      <c r="I939" s="105"/>
      <c r="J939" s="83"/>
      <c r="K939" s="83"/>
      <c r="L939" s="87"/>
      <c r="M939" s="91"/>
      <c r="N939" s="141"/>
      <c r="O939" s="89"/>
      <c r="P939" s="89"/>
      <c r="Q939" s="91"/>
      <c r="R939" s="92"/>
      <c r="S939" s="93"/>
      <c r="T939" s="93"/>
      <c r="U939" s="94" t="s">
        <v>596</v>
      </c>
      <c r="V939" s="93"/>
      <c r="W939" s="93"/>
      <c r="X939" s="93"/>
      <c r="Y939" s="93"/>
      <c r="Z939" s="83"/>
      <c r="AA939" s="91"/>
      <c r="AB939" s="107"/>
      <c r="AC939" s="108"/>
      <c r="AD939" s="87"/>
      <c r="AE939" s="87"/>
      <c r="AF939" s="87"/>
      <c r="AG939" s="88"/>
      <c r="AH939" s="97"/>
    </row>
    <row r="940" spans="1:34" ht="12.75" customHeight="1" thickBot="1">
      <c r="A940" s="109"/>
      <c r="B940" s="138"/>
      <c r="C940" s="110"/>
      <c r="D940" s="110"/>
      <c r="E940" s="110"/>
      <c r="F940" s="110"/>
      <c r="G940" s="111"/>
      <c r="H940" s="112"/>
      <c r="I940" s="113"/>
      <c r="J940" s="110"/>
      <c r="K940" s="110"/>
      <c r="L940" s="114"/>
      <c r="M940" s="115"/>
      <c r="N940" s="142"/>
      <c r="O940" s="116"/>
      <c r="P940" s="116"/>
      <c r="Q940" s="115"/>
      <c r="R940" s="117"/>
      <c r="S940" s="118"/>
      <c r="T940" s="118"/>
      <c r="U940" s="119" t="s">
        <v>596</v>
      </c>
      <c r="V940" s="118"/>
      <c r="W940" s="118"/>
      <c r="X940" s="118"/>
      <c r="Y940" s="118"/>
      <c r="Z940" s="110"/>
      <c r="AA940" s="115"/>
      <c r="AB940" s="120"/>
      <c r="AC940" s="121"/>
      <c r="AD940" s="114"/>
      <c r="AE940" s="114"/>
      <c r="AF940" s="114"/>
      <c r="AG940" s="122"/>
      <c r="AH940" s="123"/>
    </row>
    <row r="941" spans="1:34" ht="12.75" customHeight="1">
      <c r="A941" s="82"/>
      <c r="B941" s="137"/>
      <c r="C941" s="83"/>
      <c r="D941" s="83"/>
      <c r="E941" s="83"/>
      <c r="F941" s="83"/>
      <c r="G941" s="84"/>
      <c r="H941" s="104"/>
      <c r="I941" s="105"/>
      <c r="J941" s="83"/>
      <c r="K941" s="83"/>
      <c r="L941" s="87"/>
      <c r="M941" s="91"/>
      <c r="N941" s="141"/>
      <c r="O941" s="89"/>
      <c r="P941" s="89"/>
      <c r="Q941" s="91"/>
      <c r="R941" s="102"/>
      <c r="S941" s="103"/>
      <c r="T941" s="103"/>
      <c r="U941" s="94" t="s">
        <v>596</v>
      </c>
      <c r="V941" s="93"/>
      <c r="W941" s="103"/>
      <c r="X941" s="103"/>
      <c r="Y941" s="103"/>
      <c r="Z941" s="83"/>
      <c r="AA941" s="91"/>
      <c r="AB941" s="107"/>
      <c r="AC941" s="108"/>
      <c r="AD941" s="87"/>
      <c r="AE941" s="87"/>
      <c r="AF941" s="87"/>
      <c r="AG941" s="88"/>
      <c r="AH941" s="97"/>
    </row>
    <row r="942" spans="1:34" ht="12.75" customHeight="1">
      <c r="A942" s="82"/>
      <c r="B942" s="137"/>
      <c r="C942" s="83"/>
      <c r="D942" s="83"/>
      <c r="E942" s="83"/>
      <c r="F942" s="83"/>
      <c r="G942" s="84"/>
      <c r="H942" s="104"/>
      <c r="I942" s="105"/>
      <c r="J942" s="83"/>
      <c r="K942" s="83"/>
      <c r="L942" s="87"/>
      <c r="M942" s="91"/>
      <c r="N942" s="141"/>
      <c r="O942" s="89"/>
      <c r="P942" s="89"/>
      <c r="Q942" s="91"/>
      <c r="R942" s="102"/>
      <c r="S942" s="103"/>
      <c r="T942" s="103"/>
      <c r="U942" s="94" t="s">
        <v>596</v>
      </c>
      <c r="V942" s="93"/>
      <c r="W942" s="103"/>
      <c r="X942" s="103"/>
      <c r="Y942" s="103"/>
      <c r="Z942" s="83"/>
      <c r="AA942" s="91"/>
      <c r="AB942" s="107"/>
      <c r="AC942" s="108"/>
      <c r="AD942" s="87"/>
      <c r="AE942" s="87"/>
      <c r="AF942" s="87"/>
      <c r="AG942" s="88"/>
      <c r="AH942" s="97"/>
    </row>
    <row r="943" spans="1:34" ht="12.75" customHeight="1">
      <c r="A943" s="82"/>
      <c r="B943" s="137"/>
      <c r="C943" s="83"/>
      <c r="D943" s="83"/>
      <c r="E943" s="83"/>
      <c r="F943" s="83"/>
      <c r="G943" s="84"/>
      <c r="H943" s="104"/>
      <c r="I943" s="105"/>
      <c r="J943" s="83"/>
      <c r="K943" s="83"/>
      <c r="L943" s="87"/>
      <c r="M943" s="91"/>
      <c r="N943" s="141"/>
      <c r="O943" s="89"/>
      <c r="P943" s="89"/>
      <c r="Q943" s="91"/>
      <c r="R943" s="102"/>
      <c r="S943" s="103"/>
      <c r="T943" s="103"/>
      <c r="U943" s="94" t="s">
        <v>596</v>
      </c>
      <c r="V943" s="93"/>
      <c r="W943" s="103"/>
      <c r="X943" s="103"/>
      <c r="Y943" s="103"/>
      <c r="Z943" s="83"/>
      <c r="AA943" s="91"/>
      <c r="AB943" s="107"/>
      <c r="AC943" s="108"/>
      <c r="AD943" s="87"/>
      <c r="AE943" s="87"/>
      <c r="AF943" s="87"/>
      <c r="AG943" s="88"/>
      <c r="AH943" s="97"/>
    </row>
    <row r="944" spans="1:34" ht="12.75" customHeight="1">
      <c r="A944" s="82"/>
      <c r="B944" s="137"/>
      <c r="C944" s="83"/>
      <c r="D944" s="83"/>
      <c r="E944" s="83"/>
      <c r="F944" s="83"/>
      <c r="G944" s="84"/>
      <c r="H944" s="104"/>
      <c r="I944" s="105"/>
      <c r="J944" s="83"/>
      <c r="K944" s="83"/>
      <c r="L944" s="87"/>
      <c r="M944" s="91"/>
      <c r="N944" s="141"/>
      <c r="O944" s="89"/>
      <c r="P944" s="89"/>
      <c r="Q944" s="91"/>
      <c r="R944" s="102"/>
      <c r="S944" s="103"/>
      <c r="T944" s="103"/>
      <c r="U944" s="94" t="s">
        <v>596</v>
      </c>
      <c r="V944" s="93"/>
      <c r="W944" s="103"/>
      <c r="X944" s="103"/>
      <c r="Y944" s="103"/>
      <c r="Z944" s="83"/>
      <c r="AA944" s="91"/>
      <c r="AB944" s="107"/>
      <c r="AC944" s="108"/>
      <c r="AD944" s="87"/>
      <c r="AE944" s="87"/>
      <c r="AF944" s="87"/>
      <c r="AG944" s="88"/>
      <c r="AH944" s="97"/>
    </row>
    <row r="945" spans="1:34" ht="12.75" customHeight="1">
      <c r="A945" s="82"/>
      <c r="B945" s="137"/>
      <c r="C945" s="83"/>
      <c r="D945" s="83"/>
      <c r="E945" s="83"/>
      <c r="F945" s="83"/>
      <c r="G945" s="84"/>
      <c r="H945" s="104"/>
      <c r="I945" s="105"/>
      <c r="J945" s="83"/>
      <c r="K945" s="83"/>
      <c r="L945" s="87"/>
      <c r="M945" s="91"/>
      <c r="N945" s="141"/>
      <c r="O945" s="89"/>
      <c r="P945" s="89"/>
      <c r="Q945" s="91"/>
      <c r="R945" s="102"/>
      <c r="S945" s="103"/>
      <c r="T945" s="103"/>
      <c r="U945" s="94" t="s">
        <v>596</v>
      </c>
      <c r="V945" s="93"/>
      <c r="W945" s="103"/>
      <c r="X945" s="103"/>
      <c r="Y945" s="103"/>
      <c r="Z945" s="83"/>
      <c r="AA945" s="91"/>
      <c r="AB945" s="107"/>
      <c r="AC945" s="108"/>
      <c r="AD945" s="87"/>
      <c r="AE945" s="87"/>
      <c r="AF945" s="87"/>
      <c r="AG945" s="88"/>
      <c r="AH945" s="97"/>
    </row>
    <row r="946" spans="1:34" ht="12.75" customHeight="1">
      <c r="A946" s="82"/>
      <c r="B946" s="137"/>
      <c r="C946" s="83"/>
      <c r="D946" s="83"/>
      <c r="E946" s="83"/>
      <c r="F946" s="83"/>
      <c r="G946" s="84"/>
      <c r="H946" s="104"/>
      <c r="I946" s="105"/>
      <c r="J946" s="83"/>
      <c r="K946" s="83"/>
      <c r="L946" s="87"/>
      <c r="M946" s="91"/>
      <c r="N946" s="141"/>
      <c r="O946" s="89"/>
      <c r="P946" s="89"/>
      <c r="Q946" s="91"/>
      <c r="R946" s="102"/>
      <c r="S946" s="103"/>
      <c r="T946" s="103"/>
      <c r="U946" s="94" t="s">
        <v>596</v>
      </c>
      <c r="V946" s="93"/>
      <c r="W946" s="103"/>
      <c r="X946" s="103"/>
      <c r="Y946" s="103"/>
      <c r="Z946" s="83"/>
      <c r="AA946" s="91"/>
      <c r="AB946" s="107"/>
      <c r="AC946" s="108"/>
      <c r="AD946" s="87"/>
      <c r="AE946" s="87"/>
      <c r="AF946" s="87"/>
      <c r="AG946" s="88"/>
      <c r="AH946" s="97"/>
    </row>
    <row r="947" spans="1:34" ht="12.75" customHeight="1">
      <c r="A947" s="82"/>
      <c r="B947" s="137"/>
      <c r="C947" s="83"/>
      <c r="D947" s="83"/>
      <c r="E947" s="83"/>
      <c r="F947" s="83"/>
      <c r="G947" s="84"/>
      <c r="H947" s="104"/>
      <c r="I947" s="105"/>
      <c r="J947" s="83"/>
      <c r="K947" s="83"/>
      <c r="L947" s="87"/>
      <c r="M947" s="91"/>
      <c r="N947" s="141"/>
      <c r="O947" s="89"/>
      <c r="P947" s="89"/>
      <c r="Q947" s="91"/>
      <c r="R947" s="102"/>
      <c r="S947" s="103"/>
      <c r="T947" s="103"/>
      <c r="U947" s="94" t="s">
        <v>596</v>
      </c>
      <c r="V947" s="93"/>
      <c r="W947" s="103"/>
      <c r="X947" s="103"/>
      <c r="Y947" s="103"/>
      <c r="Z947" s="83"/>
      <c r="AA947" s="91"/>
      <c r="AB947" s="107"/>
      <c r="AC947" s="108"/>
      <c r="AD947" s="87"/>
      <c r="AE947" s="87"/>
      <c r="AF947" s="87"/>
      <c r="AG947" s="88"/>
      <c r="AH947" s="97"/>
    </row>
    <row r="948" spans="1:34" ht="12.75" customHeight="1">
      <c r="A948" s="82"/>
      <c r="B948" s="137"/>
      <c r="C948" s="83"/>
      <c r="D948" s="83"/>
      <c r="E948" s="83"/>
      <c r="F948" s="83"/>
      <c r="G948" s="84"/>
      <c r="H948" s="104"/>
      <c r="I948" s="105"/>
      <c r="J948" s="83"/>
      <c r="K948" s="83"/>
      <c r="L948" s="87"/>
      <c r="M948" s="91"/>
      <c r="N948" s="141"/>
      <c r="O948" s="89"/>
      <c r="P948" s="89"/>
      <c r="Q948" s="91"/>
      <c r="R948" s="102"/>
      <c r="S948" s="103"/>
      <c r="T948" s="103"/>
      <c r="U948" s="94" t="s">
        <v>596</v>
      </c>
      <c r="V948" s="93"/>
      <c r="W948" s="103"/>
      <c r="X948" s="103"/>
      <c r="Y948" s="103"/>
      <c r="Z948" s="83"/>
      <c r="AA948" s="91"/>
      <c r="AB948" s="107"/>
      <c r="AC948" s="108"/>
      <c r="AD948" s="87"/>
      <c r="AE948" s="87"/>
      <c r="AF948" s="87"/>
      <c r="AG948" s="88"/>
      <c r="AH948" s="97"/>
    </row>
    <row r="949" spans="1:34" ht="12.75" customHeight="1">
      <c r="A949" s="82"/>
      <c r="B949" s="137"/>
      <c r="C949" s="83"/>
      <c r="D949" s="83"/>
      <c r="E949" s="83"/>
      <c r="F949" s="83"/>
      <c r="G949" s="84"/>
      <c r="H949" s="104"/>
      <c r="I949" s="105"/>
      <c r="J949" s="83"/>
      <c r="K949" s="83"/>
      <c r="L949" s="87"/>
      <c r="M949" s="91"/>
      <c r="N949" s="141"/>
      <c r="O949" s="89"/>
      <c r="P949" s="89"/>
      <c r="Q949" s="91"/>
      <c r="R949" s="102"/>
      <c r="S949" s="103"/>
      <c r="T949" s="103"/>
      <c r="U949" s="94" t="s">
        <v>596</v>
      </c>
      <c r="V949" s="93"/>
      <c r="W949" s="103"/>
      <c r="X949" s="103"/>
      <c r="Y949" s="103"/>
      <c r="Z949" s="83"/>
      <c r="AA949" s="91"/>
      <c r="AB949" s="107"/>
      <c r="AC949" s="108"/>
      <c r="AD949" s="87"/>
      <c r="AE949" s="87"/>
      <c r="AF949" s="87"/>
      <c r="AG949" s="88"/>
      <c r="AH949" s="97"/>
    </row>
    <row r="950" spans="1:34" ht="12.75" customHeight="1">
      <c r="A950" s="82"/>
      <c r="B950" s="137"/>
      <c r="C950" s="83"/>
      <c r="D950" s="83"/>
      <c r="E950" s="83"/>
      <c r="F950" s="83"/>
      <c r="G950" s="84"/>
      <c r="H950" s="104"/>
      <c r="I950" s="105"/>
      <c r="J950" s="83"/>
      <c r="K950" s="83"/>
      <c r="L950" s="87"/>
      <c r="M950" s="91"/>
      <c r="N950" s="141"/>
      <c r="O950" s="89"/>
      <c r="P950" s="89"/>
      <c r="Q950" s="91"/>
      <c r="R950" s="102"/>
      <c r="S950" s="103"/>
      <c r="T950" s="103"/>
      <c r="U950" s="94" t="s">
        <v>596</v>
      </c>
      <c r="V950" s="93"/>
      <c r="W950" s="103"/>
      <c r="X950" s="103"/>
      <c r="Y950" s="103"/>
      <c r="Z950" s="83"/>
      <c r="AA950" s="91"/>
      <c r="AB950" s="107"/>
      <c r="AC950" s="108"/>
      <c r="AD950" s="87"/>
      <c r="AE950" s="87"/>
      <c r="AF950" s="87"/>
      <c r="AG950" s="88"/>
      <c r="AH950" s="97"/>
    </row>
    <row r="951" spans="1:34" ht="12.75" customHeight="1">
      <c r="A951" s="82"/>
      <c r="B951" s="137"/>
      <c r="C951" s="83"/>
      <c r="D951" s="83"/>
      <c r="E951" s="83"/>
      <c r="F951" s="83"/>
      <c r="G951" s="84"/>
      <c r="H951" s="104"/>
      <c r="I951" s="105"/>
      <c r="J951" s="83"/>
      <c r="K951" s="83"/>
      <c r="L951" s="87"/>
      <c r="M951" s="91"/>
      <c r="N951" s="141"/>
      <c r="O951" s="89"/>
      <c r="P951" s="89"/>
      <c r="Q951" s="91"/>
      <c r="R951" s="102"/>
      <c r="S951" s="103"/>
      <c r="T951" s="103"/>
      <c r="U951" s="94" t="s">
        <v>596</v>
      </c>
      <c r="V951" s="93"/>
      <c r="W951" s="103"/>
      <c r="X951" s="103"/>
      <c r="Y951" s="103"/>
      <c r="Z951" s="83"/>
      <c r="AA951" s="91"/>
      <c r="AB951" s="107"/>
      <c r="AC951" s="108"/>
      <c r="AD951" s="87"/>
      <c r="AE951" s="87"/>
      <c r="AF951" s="87"/>
      <c r="AG951" s="88"/>
      <c r="AH951" s="97"/>
    </row>
    <row r="952" spans="1:34" ht="12.75" customHeight="1">
      <c r="A952" s="82"/>
      <c r="B952" s="137"/>
      <c r="C952" s="83"/>
      <c r="D952" s="83"/>
      <c r="E952" s="83"/>
      <c r="F952" s="83"/>
      <c r="G952" s="84"/>
      <c r="H952" s="104"/>
      <c r="I952" s="105"/>
      <c r="J952" s="83"/>
      <c r="K952" s="83"/>
      <c r="L952" s="87"/>
      <c r="M952" s="91"/>
      <c r="N952" s="141"/>
      <c r="O952" s="89"/>
      <c r="P952" s="89"/>
      <c r="Q952" s="91"/>
      <c r="R952" s="102"/>
      <c r="S952" s="103"/>
      <c r="T952" s="103"/>
      <c r="U952" s="94" t="s">
        <v>596</v>
      </c>
      <c r="V952" s="93"/>
      <c r="W952" s="103"/>
      <c r="X952" s="103"/>
      <c r="Y952" s="103"/>
      <c r="Z952" s="83"/>
      <c r="AA952" s="91"/>
      <c r="AB952" s="107"/>
      <c r="AC952" s="108"/>
      <c r="AD952" s="87"/>
      <c r="AE952" s="87"/>
      <c r="AF952" s="87"/>
      <c r="AG952" s="88"/>
      <c r="AH952" s="97"/>
    </row>
    <row r="953" spans="1:34" ht="12.75" customHeight="1">
      <c r="A953" s="82"/>
      <c r="B953" s="137"/>
      <c r="C953" s="83"/>
      <c r="D953" s="83"/>
      <c r="E953" s="83"/>
      <c r="F953" s="83"/>
      <c r="G953" s="84"/>
      <c r="H953" s="104"/>
      <c r="I953" s="105"/>
      <c r="J953" s="83"/>
      <c r="K953" s="83"/>
      <c r="L953" s="87"/>
      <c r="M953" s="91"/>
      <c r="N953" s="141"/>
      <c r="O953" s="89"/>
      <c r="P953" s="89"/>
      <c r="Q953" s="91"/>
      <c r="R953" s="102"/>
      <c r="S953" s="103"/>
      <c r="T953" s="103"/>
      <c r="U953" s="94" t="s">
        <v>596</v>
      </c>
      <c r="V953" s="93"/>
      <c r="W953" s="103"/>
      <c r="X953" s="103"/>
      <c r="Y953" s="103"/>
      <c r="Z953" s="83"/>
      <c r="AA953" s="91"/>
      <c r="AB953" s="107"/>
      <c r="AC953" s="108"/>
      <c r="AD953" s="87"/>
      <c r="AE953" s="87"/>
      <c r="AF953" s="87"/>
      <c r="AG953" s="88"/>
      <c r="AH953" s="97"/>
    </row>
    <row r="954" spans="1:34" ht="12.75" customHeight="1">
      <c r="A954" s="82"/>
      <c r="B954" s="137"/>
      <c r="C954" s="83"/>
      <c r="D954" s="83"/>
      <c r="E954" s="83"/>
      <c r="F954" s="83"/>
      <c r="G954" s="84"/>
      <c r="H954" s="104"/>
      <c r="I954" s="105"/>
      <c r="J954" s="83"/>
      <c r="K954" s="83"/>
      <c r="L954" s="87"/>
      <c r="M954" s="91"/>
      <c r="N954" s="141"/>
      <c r="O954" s="89"/>
      <c r="P954" s="89"/>
      <c r="Q954" s="91"/>
      <c r="R954" s="102"/>
      <c r="S954" s="103"/>
      <c r="T954" s="103"/>
      <c r="U954" s="94" t="s">
        <v>596</v>
      </c>
      <c r="V954" s="93"/>
      <c r="W954" s="103"/>
      <c r="X954" s="103"/>
      <c r="Y954" s="103"/>
      <c r="Z954" s="83"/>
      <c r="AA954" s="91"/>
      <c r="AB954" s="107"/>
      <c r="AC954" s="108"/>
      <c r="AD954" s="87"/>
      <c r="AE954" s="87"/>
      <c r="AF954" s="87"/>
      <c r="AG954" s="88"/>
      <c r="AH954" s="97"/>
    </row>
    <row r="955" spans="1:34" ht="12.75" customHeight="1">
      <c r="A955" s="82"/>
      <c r="B955" s="137"/>
      <c r="C955" s="83"/>
      <c r="D955" s="83"/>
      <c r="E955" s="83"/>
      <c r="F955" s="83"/>
      <c r="G955" s="84"/>
      <c r="H955" s="104"/>
      <c r="I955" s="105"/>
      <c r="J955" s="83"/>
      <c r="K955" s="83"/>
      <c r="L955" s="87"/>
      <c r="M955" s="91"/>
      <c r="N955" s="141"/>
      <c r="O955" s="89"/>
      <c r="P955" s="89"/>
      <c r="Q955" s="91"/>
      <c r="R955" s="102"/>
      <c r="S955" s="103"/>
      <c r="T955" s="103"/>
      <c r="U955" s="94" t="s">
        <v>596</v>
      </c>
      <c r="V955" s="93"/>
      <c r="W955" s="103"/>
      <c r="X955" s="103"/>
      <c r="Y955" s="103"/>
      <c r="Z955" s="83"/>
      <c r="AA955" s="91"/>
      <c r="AB955" s="107"/>
      <c r="AC955" s="105"/>
      <c r="AD955" s="87"/>
      <c r="AE955" s="87"/>
      <c r="AF955" s="87"/>
      <c r="AG955" s="88"/>
      <c r="AH955" s="97"/>
    </row>
    <row r="956" spans="1:34" ht="12.75" customHeight="1">
      <c r="A956" s="82"/>
      <c r="B956" s="137"/>
      <c r="C956" s="83"/>
      <c r="D956" s="83"/>
      <c r="E956" s="83"/>
      <c r="F956" s="83"/>
      <c r="G956" s="84"/>
      <c r="H956" s="104"/>
      <c r="I956" s="105"/>
      <c r="J956" s="83"/>
      <c r="K956" s="83"/>
      <c r="L956" s="87"/>
      <c r="M956" s="91"/>
      <c r="N956" s="141"/>
      <c r="O956" s="89"/>
      <c r="P956" s="89"/>
      <c r="Q956" s="91"/>
      <c r="R956" s="102"/>
      <c r="S956" s="103"/>
      <c r="T956" s="103"/>
      <c r="U956" s="94" t="s">
        <v>596</v>
      </c>
      <c r="V956" s="93"/>
      <c r="W956" s="103"/>
      <c r="X956" s="103"/>
      <c r="Y956" s="103"/>
      <c r="Z956" s="83"/>
      <c r="AA956" s="91"/>
      <c r="AB956" s="107"/>
      <c r="AC956" s="108"/>
      <c r="AD956" s="87"/>
      <c r="AE956" s="87"/>
      <c r="AF956" s="87"/>
      <c r="AG956" s="88"/>
      <c r="AH956" s="97"/>
    </row>
    <row r="957" spans="1:34" ht="12.75" customHeight="1">
      <c r="A957" s="82"/>
      <c r="B957" s="137"/>
      <c r="C957" s="83"/>
      <c r="D957" s="83"/>
      <c r="E957" s="83"/>
      <c r="F957" s="83"/>
      <c r="G957" s="84"/>
      <c r="H957" s="104"/>
      <c r="I957" s="105"/>
      <c r="J957" s="83"/>
      <c r="K957" s="83"/>
      <c r="L957" s="87"/>
      <c r="M957" s="91"/>
      <c r="N957" s="141"/>
      <c r="O957" s="89"/>
      <c r="P957" s="89"/>
      <c r="Q957" s="91"/>
      <c r="R957" s="102"/>
      <c r="S957" s="103"/>
      <c r="T957" s="103"/>
      <c r="U957" s="94" t="s">
        <v>596</v>
      </c>
      <c r="V957" s="93"/>
      <c r="W957" s="103"/>
      <c r="X957" s="103"/>
      <c r="Y957" s="103"/>
      <c r="Z957" s="83"/>
      <c r="AA957" s="91"/>
      <c r="AB957" s="107"/>
      <c r="AC957" s="108"/>
      <c r="AD957" s="87"/>
      <c r="AE957" s="87"/>
      <c r="AF957" s="87"/>
      <c r="AG957" s="88"/>
      <c r="AH957" s="97"/>
    </row>
    <row r="958" spans="1:34" ht="12.75" customHeight="1">
      <c r="A958" s="82"/>
      <c r="B958" s="137"/>
      <c r="C958" s="83"/>
      <c r="D958" s="83"/>
      <c r="E958" s="83"/>
      <c r="F958" s="83"/>
      <c r="G958" s="84"/>
      <c r="H958" s="104"/>
      <c r="I958" s="105"/>
      <c r="J958" s="83"/>
      <c r="K958" s="83"/>
      <c r="L958" s="87"/>
      <c r="M958" s="91"/>
      <c r="N958" s="141"/>
      <c r="O958" s="89"/>
      <c r="P958" s="89"/>
      <c r="Q958" s="91"/>
      <c r="R958" s="102"/>
      <c r="S958" s="103"/>
      <c r="T958" s="103"/>
      <c r="U958" s="94" t="s">
        <v>596</v>
      </c>
      <c r="V958" s="93"/>
      <c r="W958" s="103"/>
      <c r="X958" s="103"/>
      <c r="Y958" s="103"/>
      <c r="Z958" s="83"/>
      <c r="AA958" s="91"/>
      <c r="AB958" s="107"/>
      <c r="AC958" s="108"/>
      <c r="AD958" s="87"/>
      <c r="AE958" s="87"/>
      <c r="AF958" s="87"/>
      <c r="AG958" s="88"/>
      <c r="AH958" s="97"/>
    </row>
    <row r="959" spans="1:34" ht="12.75" customHeight="1">
      <c r="A959" s="82"/>
      <c r="B959" s="137"/>
      <c r="C959" s="83"/>
      <c r="D959" s="83"/>
      <c r="E959" s="83"/>
      <c r="F959" s="83"/>
      <c r="G959" s="84"/>
      <c r="H959" s="104"/>
      <c r="I959" s="105"/>
      <c r="J959" s="83"/>
      <c r="K959" s="83"/>
      <c r="L959" s="87"/>
      <c r="M959" s="91"/>
      <c r="N959" s="141"/>
      <c r="O959" s="89"/>
      <c r="P959" s="89"/>
      <c r="Q959" s="91"/>
      <c r="R959" s="102"/>
      <c r="S959" s="103"/>
      <c r="T959" s="103"/>
      <c r="U959" s="94" t="s">
        <v>596</v>
      </c>
      <c r="V959" s="93"/>
      <c r="W959" s="103"/>
      <c r="X959" s="103"/>
      <c r="Y959" s="103"/>
      <c r="Z959" s="83"/>
      <c r="AA959" s="91"/>
      <c r="AB959" s="107"/>
      <c r="AC959" s="108"/>
      <c r="AD959" s="87"/>
      <c r="AE959" s="87"/>
      <c r="AF959" s="87"/>
      <c r="AG959" s="88"/>
      <c r="AH959" s="97"/>
    </row>
    <row r="960" spans="1:34" ht="12.75" customHeight="1">
      <c r="A960" s="82"/>
      <c r="B960" s="137"/>
      <c r="C960" s="83"/>
      <c r="D960" s="83"/>
      <c r="E960" s="83"/>
      <c r="F960" s="83"/>
      <c r="G960" s="84"/>
      <c r="H960" s="104"/>
      <c r="I960" s="105"/>
      <c r="J960" s="83"/>
      <c r="K960" s="83"/>
      <c r="L960" s="87"/>
      <c r="M960" s="91"/>
      <c r="N960" s="141"/>
      <c r="O960" s="89"/>
      <c r="P960" s="89"/>
      <c r="Q960" s="91"/>
      <c r="R960" s="102"/>
      <c r="S960" s="103"/>
      <c r="T960" s="103"/>
      <c r="U960" s="94" t="s">
        <v>596</v>
      </c>
      <c r="V960" s="93"/>
      <c r="W960" s="103"/>
      <c r="X960" s="103"/>
      <c r="Y960" s="103"/>
      <c r="Z960" s="83"/>
      <c r="AA960" s="91"/>
      <c r="AB960" s="107"/>
      <c r="AC960" s="108"/>
      <c r="AD960" s="87"/>
      <c r="AE960" s="87"/>
      <c r="AF960" s="87"/>
      <c r="AG960" s="88"/>
      <c r="AH960" s="97"/>
    </row>
    <row r="961" spans="1:34" ht="12.75" customHeight="1">
      <c r="A961" s="82"/>
      <c r="B961" s="137"/>
      <c r="C961" s="83"/>
      <c r="D961" s="83"/>
      <c r="E961" s="83"/>
      <c r="F961" s="83"/>
      <c r="G961" s="84"/>
      <c r="H961" s="104"/>
      <c r="I961" s="105"/>
      <c r="J961" s="83"/>
      <c r="K961" s="83"/>
      <c r="L961" s="87"/>
      <c r="M961" s="91"/>
      <c r="N961" s="141"/>
      <c r="O961" s="89"/>
      <c r="P961" s="89"/>
      <c r="Q961" s="91"/>
      <c r="R961" s="102"/>
      <c r="S961" s="103"/>
      <c r="T961" s="103"/>
      <c r="U961" s="94" t="s">
        <v>596</v>
      </c>
      <c r="V961" s="93"/>
      <c r="W961" s="103"/>
      <c r="X961" s="103"/>
      <c r="Y961" s="103"/>
      <c r="Z961" s="83"/>
      <c r="AA961" s="91"/>
      <c r="AB961" s="107"/>
      <c r="AC961" s="108"/>
      <c r="AD961" s="87"/>
      <c r="AE961" s="87"/>
      <c r="AF961" s="87"/>
      <c r="AG961" s="88"/>
      <c r="AH961" s="97"/>
    </row>
    <row r="962" spans="1:34" ht="12.75" customHeight="1">
      <c r="A962" s="82"/>
      <c r="B962" s="137"/>
      <c r="C962" s="83"/>
      <c r="D962" s="83"/>
      <c r="E962" s="83"/>
      <c r="F962" s="83"/>
      <c r="G962" s="84"/>
      <c r="H962" s="104"/>
      <c r="I962" s="105"/>
      <c r="J962" s="83"/>
      <c r="K962" s="83"/>
      <c r="L962" s="87"/>
      <c r="M962" s="91"/>
      <c r="N962" s="141"/>
      <c r="O962" s="89"/>
      <c r="P962" s="89"/>
      <c r="Q962" s="91"/>
      <c r="R962" s="102"/>
      <c r="S962" s="103"/>
      <c r="T962" s="103"/>
      <c r="U962" s="94" t="s">
        <v>596</v>
      </c>
      <c r="V962" s="93"/>
      <c r="W962" s="103"/>
      <c r="X962" s="103"/>
      <c r="Y962" s="103"/>
      <c r="Z962" s="83"/>
      <c r="AA962" s="91"/>
      <c r="AB962" s="107"/>
      <c r="AC962" s="108"/>
      <c r="AD962" s="87"/>
      <c r="AE962" s="87"/>
      <c r="AF962" s="87"/>
      <c r="AG962" s="88"/>
      <c r="AH962" s="97"/>
    </row>
    <row r="963" spans="1:34" ht="12.75" customHeight="1">
      <c r="A963" s="82"/>
      <c r="B963" s="137"/>
      <c r="C963" s="83"/>
      <c r="D963" s="83"/>
      <c r="E963" s="83"/>
      <c r="F963" s="83"/>
      <c r="G963" s="84"/>
      <c r="H963" s="104"/>
      <c r="I963" s="105"/>
      <c r="J963" s="83"/>
      <c r="K963" s="83"/>
      <c r="L963" s="87"/>
      <c r="M963" s="91"/>
      <c r="N963" s="141"/>
      <c r="O963" s="89"/>
      <c r="P963" s="89"/>
      <c r="Q963" s="91"/>
      <c r="R963" s="102"/>
      <c r="S963" s="103"/>
      <c r="T963" s="103"/>
      <c r="U963" s="94" t="s">
        <v>596</v>
      </c>
      <c r="V963" s="93"/>
      <c r="W963" s="103"/>
      <c r="X963" s="103"/>
      <c r="Y963" s="103"/>
      <c r="Z963" s="83"/>
      <c r="AA963" s="91"/>
      <c r="AB963" s="107"/>
      <c r="AC963" s="108"/>
      <c r="AD963" s="87"/>
      <c r="AE963" s="87"/>
      <c r="AF963" s="87"/>
      <c r="AG963" s="88"/>
      <c r="AH963" s="97"/>
    </row>
    <row r="964" spans="1:34" ht="12.75" customHeight="1">
      <c r="A964" s="82"/>
      <c r="B964" s="137"/>
      <c r="C964" s="83"/>
      <c r="D964" s="83"/>
      <c r="E964" s="83"/>
      <c r="F964" s="83"/>
      <c r="G964" s="84"/>
      <c r="H964" s="104"/>
      <c r="I964" s="105"/>
      <c r="J964" s="83"/>
      <c r="K964" s="83"/>
      <c r="L964" s="87"/>
      <c r="M964" s="91"/>
      <c r="N964" s="141"/>
      <c r="O964" s="89"/>
      <c r="P964" s="89"/>
      <c r="Q964" s="91"/>
      <c r="R964" s="102"/>
      <c r="S964" s="103"/>
      <c r="T964" s="103"/>
      <c r="U964" s="94" t="s">
        <v>596</v>
      </c>
      <c r="V964" s="93"/>
      <c r="W964" s="103"/>
      <c r="X964" s="103"/>
      <c r="Y964" s="103"/>
      <c r="Z964" s="83"/>
      <c r="AA964" s="91"/>
      <c r="AB964" s="107"/>
      <c r="AC964" s="108"/>
      <c r="AD964" s="87"/>
      <c r="AE964" s="87"/>
      <c r="AF964" s="87"/>
      <c r="AG964" s="88"/>
      <c r="AH964" s="97"/>
    </row>
    <row r="965" spans="1:34" ht="12.75" customHeight="1">
      <c r="A965" s="82"/>
      <c r="B965" s="137"/>
      <c r="C965" s="83"/>
      <c r="D965" s="83"/>
      <c r="E965" s="83"/>
      <c r="F965" s="83"/>
      <c r="G965" s="84"/>
      <c r="H965" s="104"/>
      <c r="I965" s="105"/>
      <c r="J965" s="83"/>
      <c r="K965" s="83"/>
      <c r="L965" s="87"/>
      <c r="M965" s="91"/>
      <c r="N965" s="141"/>
      <c r="O965" s="89"/>
      <c r="P965" s="89"/>
      <c r="Q965" s="91"/>
      <c r="R965" s="102"/>
      <c r="S965" s="103"/>
      <c r="T965" s="103"/>
      <c r="U965" s="94" t="s">
        <v>596</v>
      </c>
      <c r="V965" s="93"/>
      <c r="W965" s="103"/>
      <c r="X965" s="103"/>
      <c r="Y965" s="103"/>
      <c r="Z965" s="83"/>
      <c r="AA965" s="91"/>
      <c r="AB965" s="107"/>
      <c r="AC965" s="108"/>
      <c r="AD965" s="87"/>
      <c r="AE965" s="87"/>
      <c r="AF965" s="87"/>
      <c r="AG965" s="88"/>
      <c r="AH965" s="97"/>
    </row>
    <row r="966" spans="1:34" ht="12.75" customHeight="1">
      <c r="A966" s="82"/>
      <c r="B966" s="137"/>
      <c r="C966" s="83"/>
      <c r="D966" s="83"/>
      <c r="E966" s="83"/>
      <c r="F966" s="83"/>
      <c r="G966" s="84"/>
      <c r="H966" s="104"/>
      <c r="I966" s="105"/>
      <c r="J966" s="83"/>
      <c r="K966" s="83"/>
      <c r="L966" s="87"/>
      <c r="M966" s="91"/>
      <c r="N966" s="141"/>
      <c r="O966" s="89"/>
      <c r="P966" s="89"/>
      <c r="Q966" s="91"/>
      <c r="R966" s="102"/>
      <c r="S966" s="103"/>
      <c r="T966" s="103"/>
      <c r="U966" s="94" t="s">
        <v>596</v>
      </c>
      <c r="V966" s="93"/>
      <c r="W966" s="103"/>
      <c r="X966" s="103"/>
      <c r="Y966" s="103"/>
      <c r="Z966" s="83"/>
      <c r="AA966" s="91"/>
      <c r="AB966" s="107"/>
      <c r="AC966" s="108"/>
      <c r="AD966" s="87"/>
      <c r="AE966" s="87"/>
      <c r="AF966" s="87"/>
      <c r="AG966" s="88"/>
      <c r="AH966" s="97"/>
    </row>
    <row r="967" spans="1:34" ht="12.75" customHeight="1">
      <c r="A967" s="82"/>
      <c r="B967" s="137"/>
      <c r="C967" s="83"/>
      <c r="D967" s="83"/>
      <c r="E967" s="83"/>
      <c r="F967" s="83"/>
      <c r="G967" s="84"/>
      <c r="H967" s="104"/>
      <c r="I967" s="105"/>
      <c r="J967" s="83"/>
      <c r="K967" s="83"/>
      <c r="L967" s="87"/>
      <c r="M967" s="91"/>
      <c r="N967" s="141"/>
      <c r="O967" s="89"/>
      <c r="P967" s="89"/>
      <c r="Q967" s="91"/>
      <c r="R967" s="102"/>
      <c r="S967" s="103"/>
      <c r="T967" s="103"/>
      <c r="U967" s="94" t="s">
        <v>596</v>
      </c>
      <c r="V967" s="93"/>
      <c r="W967" s="103"/>
      <c r="X967" s="103"/>
      <c r="Y967" s="103"/>
      <c r="Z967" s="83"/>
      <c r="AA967" s="91"/>
      <c r="AB967" s="107"/>
      <c r="AC967" s="108"/>
      <c r="AD967" s="87"/>
      <c r="AE967" s="87"/>
      <c r="AF967" s="87"/>
      <c r="AG967" s="88"/>
      <c r="AH967" s="97"/>
    </row>
    <row r="968" spans="1:34" ht="12.75" customHeight="1">
      <c r="A968" s="82"/>
      <c r="B968" s="137"/>
      <c r="C968" s="83"/>
      <c r="D968" s="83"/>
      <c r="E968" s="83"/>
      <c r="F968" s="83"/>
      <c r="G968" s="84"/>
      <c r="H968" s="104"/>
      <c r="I968" s="105"/>
      <c r="J968" s="83"/>
      <c r="K968" s="83"/>
      <c r="L968" s="87"/>
      <c r="M968" s="91"/>
      <c r="N968" s="141"/>
      <c r="O968" s="89"/>
      <c r="P968" s="89"/>
      <c r="Q968" s="91"/>
      <c r="R968" s="102"/>
      <c r="S968" s="103"/>
      <c r="T968" s="103"/>
      <c r="U968" s="94" t="s">
        <v>596</v>
      </c>
      <c r="V968" s="93"/>
      <c r="W968" s="103"/>
      <c r="X968" s="103"/>
      <c r="Y968" s="103"/>
      <c r="Z968" s="83"/>
      <c r="AA968" s="91"/>
      <c r="AB968" s="107"/>
      <c r="AC968" s="108"/>
      <c r="AD968" s="87"/>
      <c r="AE968" s="87"/>
      <c r="AF968" s="87"/>
      <c r="AG968" s="88"/>
      <c r="AH968" s="97"/>
    </row>
    <row r="969" spans="1:34" ht="12.75" customHeight="1">
      <c r="A969" s="82"/>
      <c r="B969" s="137"/>
      <c r="C969" s="83"/>
      <c r="D969" s="83"/>
      <c r="E969" s="83"/>
      <c r="F969" s="83"/>
      <c r="G969" s="84"/>
      <c r="H969" s="104"/>
      <c r="I969" s="105"/>
      <c r="J969" s="83"/>
      <c r="K969" s="83"/>
      <c r="L969" s="87"/>
      <c r="M969" s="91"/>
      <c r="N969" s="141"/>
      <c r="O969" s="89"/>
      <c r="P969" s="89"/>
      <c r="Q969" s="91"/>
      <c r="R969" s="102"/>
      <c r="S969" s="103"/>
      <c r="T969" s="103"/>
      <c r="U969" s="94" t="s">
        <v>596</v>
      </c>
      <c r="V969" s="93"/>
      <c r="W969" s="103"/>
      <c r="X969" s="103"/>
      <c r="Y969" s="103"/>
      <c r="Z969" s="83"/>
      <c r="AA969" s="91"/>
      <c r="AB969" s="107"/>
      <c r="AC969" s="108"/>
      <c r="AD969" s="87"/>
      <c r="AE969" s="87"/>
      <c r="AF969" s="87"/>
      <c r="AG969" s="88"/>
      <c r="AH969" s="97"/>
    </row>
    <row r="970" spans="1:34" ht="12.75" customHeight="1">
      <c r="A970" s="82"/>
      <c r="B970" s="137"/>
      <c r="C970" s="83"/>
      <c r="D970" s="83"/>
      <c r="E970" s="83"/>
      <c r="F970" s="83"/>
      <c r="G970" s="84"/>
      <c r="H970" s="104"/>
      <c r="I970" s="105"/>
      <c r="J970" s="83"/>
      <c r="K970" s="83"/>
      <c r="L970" s="87"/>
      <c r="M970" s="91"/>
      <c r="N970" s="141"/>
      <c r="O970" s="89"/>
      <c r="P970" s="89"/>
      <c r="Q970" s="91"/>
      <c r="R970" s="102"/>
      <c r="S970" s="103"/>
      <c r="T970" s="103"/>
      <c r="U970" s="94" t="s">
        <v>596</v>
      </c>
      <c r="V970" s="93"/>
      <c r="W970" s="103"/>
      <c r="X970" s="103"/>
      <c r="Y970" s="103"/>
      <c r="Z970" s="83"/>
      <c r="AA970" s="91"/>
      <c r="AB970" s="107"/>
      <c r="AC970" s="108"/>
      <c r="AD970" s="87"/>
      <c r="AE970" s="87"/>
      <c r="AF970" s="87"/>
      <c r="AG970" s="88"/>
      <c r="AH970" s="97"/>
    </row>
    <row r="971" spans="1:34" ht="12.75" customHeight="1">
      <c r="A971" s="82"/>
      <c r="B971" s="137"/>
      <c r="C971" s="83"/>
      <c r="D971" s="83"/>
      <c r="E971" s="83"/>
      <c r="F971" s="83"/>
      <c r="G971" s="84"/>
      <c r="H971" s="104"/>
      <c r="I971" s="105"/>
      <c r="J971" s="83"/>
      <c r="K971" s="83"/>
      <c r="L971" s="87"/>
      <c r="M971" s="91"/>
      <c r="N971" s="141"/>
      <c r="O971" s="89"/>
      <c r="P971" s="89"/>
      <c r="Q971" s="91"/>
      <c r="R971" s="102"/>
      <c r="S971" s="103"/>
      <c r="T971" s="103"/>
      <c r="U971" s="94" t="s">
        <v>596</v>
      </c>
      <c r="V971" s="93"/>
      <c r="W971" s="103"/>
      <c r="X971" s="103"/>
      <c r="Y971" s="103"/>
      <c r="Z971" s="83"/>
      <c r="AA971" s="91"/>
      <c r="AB971" s="107"/>
      <c r="AC971" s="108"/>
      <c r="AD971" s="87"/>
      <c r="AE971" s="87"/>
      <c r="AF971" s="87"/>
      <c r="AG971" s="88"/>
      <c r="AH971" s="97"/>
    </row>
    <row r="972" spans="1:34" ht="12.75" customHeight="1">
      <c r="A972" s="82"/>
      <c r="B972" s="137"/>
      <c r="C972" s="83"/>
      <c r="D972" s="83"/>
      <c r="E972" s="83"/>
      <c r="F972" s="83"/>
      <c r="G972" s="84"/>
      <c r="H972" s="104"/>
      <c r="I972" s="105"/>
      <c r="J972" s="83"/>
      <c r="K972" s="83"/>
      <c r="L972" s="87"/>
      <c r="M972" s="91"/>
      <c r="N972" s="141"/>
      <c r="O972" s="89"/>
      <c r="P972" s="89"/>
      <c r="Q972" s="91"/>
      <c r="R972" s="102"/>
      <c r="S972" s="103"/>
      <c r="T972" s="103"/>
      <c r="U972" s="94" t="s">
        <v>596</v>
      </c>
      <c r="V972" s="93"/>
      <c r="W972" s="103"/>
      <c r="X972" s="103"/>
      <c r="Y972" s="103"/>
      <c r="Z972" s="83"/>
      <c r="AA972" s="91"/>
      <c r="AB972" s="107"/>
      <c r="AC972" s="108"/>
      <c r="AD972" s="87"/>
      <c r="AE972" s="87"/>
      <c r="AF972" s="87"/>
      <c r="AG972" s="88"/>
      <c r="AH972" s="97"/>
    </row>
    <row r="973" spans="1:34" ht="12.75" customHeight="1">
      <c r="A973" s="82"/>
      <c r="B973" s="137"/>
      <c r="C973" s="83"/>
      <c r="D973" s="83"/>
      <c r="E973" s="83"/>
      <c r="F973" s="83"/>
      <c r="G973" s="84"/>
      <c r="H973" s="104"/>
      <c r="I973" s="105"/>
      <c r="J973" s="83"/>
      <c r="K973" s="83"/>
      <c r="L973" s="87"/>
      <c r="M973" s="91"/>
      <c r="N973" s="141"/>
      <c r="O973" s="89"/>
      <c r="P973" s="89"/>
      <c r="Q973" s="91"/>
      <c r="R973" s="102"/>
      <c r="S973" s="103"/>
      <c r="T973" s="103"/>
      <c r="U973" s="94" t="s">
        <v>596</v>
      </c>
      <c r="V973" s="93"/>
      <c r="W973" s="103"/>
      <c r="X973" s="103"/>
      <c r="Y973" s="103"/>
      <c r="Z973" s="83"/>
      <c r="AA973" s="91"/>
      <c r="AB973" s="107"/>
      <c r="AC973" s="108"/>
      <c r="AD973" s="87"/>
      <c r="AE973" s="87"/>
      <c r="AF973" s="87"/>
      <c r="AG973" s="88"/>
      <c r="AH973" s="97"/>
    </row>
    <row r="974" spans="1:34" ht="12.75" customHeight="1">
      <c r="A974" s="82"/>
      <c r="B974" s="137"/>
      <c r="C974" s="83"/>
      <c r="D974" s="83"/>
      <c r="E974" s="83"/>
      <c r="F974" s="83"/>
      <c r="G974" s="84"/>
      <c r="H974" s="104"/>
      <c r="I974" s="105"/>
      <c r="J974" s="83"/>
      <c r="K974" s="83"/>
      <c r="L974" s="87"/>
      <c r="M974" s="91"/>
      <c r="N974" s="141"/>
      <c r="O974" s="89"/>
      <c r="P974" s="89"/>
      <c r="Q974" s="91"/>
      <c r="R974" s="102"/>
      <c r="S974" s="103"/>
      <c r="T974" s="103"/>
      <c r="U974" s="94" t="s">
        <v>596</v>
      </c>
      <c r="V974" s="93"/>
      <c r="W974" s="103"/>
      <c r="X974" s="103"/>
      <c r="Y974" s="103"/>
      <c r="Z974" s="83"/>
      <c r="AA974" s="91"/>
      <c r="AB974" s="107"/>
      <c r="AC974" s="108"/>
      <c r="AD974" s="87"/>
      <c r="AE974" s="87"/>
      <c r="AF974" s="87"/>
      <c r="AG974" s="88"/>
      <c r="AH974" s="97"/>
    </row>
    <row r="975" spans="1:34" ht="12.75" customHeight="1">
      <c r="A975" s="82"/>
      <c r="B975" s="137"/>
      <c r="C975" s="83"/>
      <c r="D975" s="83"/>
      <c r="E975" s="83"/>
      <c r="F975" s="83"/>
      <c r="G975" s="84"/>
      <c r="H975" s="104"/>
      <c r="I975" s="105"/>
      <c r="J975" s="83"/>
      <c r="K975" s="83"/>
      <c r="L975" s="87"/>
      <c r="M975" s="91"/>
      <c r="N975" s="141"/>
      <c r="O975" s="89"/>
      <c r="P975" s="89"/>
      <c r="Q975" s="91"/>
      <c r="R975" s="102"/>
      <c r="S975" s="103"/>
      <c r="T975" s="103"/>
      <c r="U975" s="94" t="s">
        <v>596</v>
      </c>
      <c r="V975" s="93"/>
      <c r="W975" s="103"/>
      <c r="X975" s="103"/>
      <c r="Y975" s="103"/>
      <c r="Z975" s="83"/>
      <c r="AA975" s="91"/>
      <c r="AB975" s="107"/>
      <c r="AC975" s="108"/>
      <c r="AD975" s="87"/>
      <c r="AE975" s="87"/>
      <c r="AF975" s="87"/>
      <c r="AG975" s="88"/>
      <c r="AH975" s="97"/>
    </row>
    <row r="976" spans="1:34" ht="12.75" customHeight="1">
      <c r="A976" s="82"/>
      <c r="B976" s="137"/>
      <c r="C976" s="83"/>
      <c r="D976" s="83"/>
      <c r="E976" s="83"/>
      <c r="F976" s="83"/>
      <c r="G976" s="84"/>
      <c r="H976" s="104"/>
      <c r="I976" s="105"/>
      <c r="J976" s="83"/>
      <c r="K976" s="83"/>
      <c r="L976" s="87"/>
      <c r="M976" s="91"/>
      <c r="N976" s="141"/>
      <c r="O976" s="89"/>
      <c r="P976" s="89"/>
      <c r="Q976" s="91"/>
      <c r="R976" s="102"/>
      <c r="S976" s="103"/>
      <c r="T976" s="103"/>
      <c r="U976" s="94" t="s">
        <v>596</v>
      </c>
      <c r="V976" s="93"/>
      <c r="W976" s="103"/>
      <c r="X976" s="103"/>
      <c r="Y976" s="103"/>
      <c r="Z976" s="83"/>
      <c r="AA976" s="91"/>
      <c r="AB976" s="107"/>
      <c r="AC976" s="108"/>
      <c r="AD976" s="87"/>
      <c r="AE976" s="87"/>
      <c r="AF976" s="87"/>
      <c r="AG976" s="88"/>
      <c r="AH976" s="97"/>
    </row>
    <row r="977" spans="1:34" ht="12.75" customHeight="1">
      <c r="A977" s="82"/>
      <c r="B977" s="137"/>
      <c r="C977" s="83"/>
      <c r="D977" s="83"/>
      <c r="E977" s="83"/>
      <c r="F977" s="83"/>
      <c r="G977" s="84"/>
      <c r="H977" s="104"/>
      <c r="I977" s="105"/>
      <c r="J977" s="83"/>
      <c r="K977" s="83"/>
      <c r="L977" s="87"/>
      <c r="M977" s="91"/>
      <c r="N977" s="141"/>
      <c r="O977" s="89"/>
      <c r="P977" s="89"/>
      <c r="Q977" s="91"/>
      <c r="R977" s="102"/>
      <c r="S977" s="103"/>
      <c r="T977" s="103"/>
      <c r="U977" s="94" t="s">
        <v>596</v>
      </c>
      <c r="V977" s="93"/>
      <c r="W977" s="103"/>
      <c r="X977" s="103"/>
      <c r="Y977" s="103"/>
      <c r="Z977" s="83"/>
      <c r="AA977" s="91"/>
      <c r="AB977" s="107"/>
      <c r="AC977" s="108"/>
      <c r="AD977" s="87"/>
      <c r="AE977" s="87"/>
      <c r="AF977" s="87"/>
      <c r="AG977" s="88"/>
      <c r="AH977" s="97"/>
    </row>
    <row r="978" spans="1:34" ht="12.75" customHeight="1">
      <c r="A978" s="82"/>
      <c r="B978" s="137"/>
      <c r="C978" s="83"/>
      <c r="D978" s="83"/>
      <c r="E978" s="83"/>
      <c r="F978" s="83"/>
      <c r="G978" s="84"/>
      <c r="H978" s="104"/>
      <c r="I978" s="105"/>
      <c r="J978" s="83"/>
      <c r="K978" s="83"/>
      <c r="L978" s="87"/>
      <c r="M978" s="91"/>
      <c r="N978" s="141"/>
      <c r="O978" s="89"/>
      <c r="P978" s="89"/>
      <c r="Q978" s="91"/>
      <c r="R978" s="102"/>
      <c r="S978" s="103"/>
      <c r="T978" s="103"/>
      <c r="U978" s="94" t="s">
        <v>596</v>
      </c>
      <c r="V978" s="93"/>
      <c r="W978" s="103"/>
      <c r="X978" s="103"/>
      <c r="Y978" s="103"/>
      <c r="Z978" s="83"/>
      <c r="AA978" s="91"/>
      <c r="AB978" s="107"/>
      <c r="AC978" s="108"/>
      <c r="AD978" s="87"/>
      <c r="AE978" s="87"/>
      <c r="AF978" s="87"/>
      <c r="AG978" s="88"/>
      <c r="AH978" s="97"/>
    </row>
    <row r="979" spans="1:34" ht="12.75" customHeight="1">
      <c r="A979" s="82"/>
      <c r="B979" s="137"/>
      <c r="C979" s="83"/>
      <c r="D979" s="83"/>
      <c r="E979" s="83"/>
      <c r="F979" s="83"/>
      <c r="G979" s="84"/>
      <c r="H979" s="104"/>
      <c r="I979" s="105"/>
      <c r="J979" s="83"/>
      <c r="K979" s="83"/>
      <c r="L979" s="87"/>
      <c r="M979" s="91"/>
      <c r="N979" s="141"/>
      <c r="O979" s="89"/>
      <c r="P979" s="89"/>
      <c r="Q979" s="91"/>
      <c r="R979" s="102"/>
      <c r="S979" s="103"/>
      <c r="T979" s="103"/>
      <c r="U979" s="94" t="s">
        <v>596</v>
      </c>
      <c r="V979" s="93"/>
      <c r="W979" s="103"/>
      <c r="X979" s="103"/>
      <c r="Y979" s="103"/>
      <c r="Z979" s="83"/>
      <c r="AA979" s="91"/>
      <c r="AB979" s="107"/>
      <c r="AC979" s="108"/>
      <c r="AD979" s="87"/>
      <c r="AE979" s="87"/>
      <c r="AF979" s="87"/>
      <c r="AG979" s="88"/>
      <c r="AH979" s="97"/>
    </row>
    <row r="980" spans="1:34" ht="12.75" customHeight="1">
      <c r="A980" s="82"/>
      <c r="B980" s="137"/>
      <c r="C980" s="83"/>
      <c r="D980" s="83"/>
      <c r="E980" s="83"/>
      <c r="F980" s="83"/>
      <c r="G980" s="84"/>
      <c r="H980" s="104"/>
      <c r="I980" s="105"/>
      <c r="J980" s="83"/>
      <c r="K980" s="83"/>
      <c r="L980" s="87"/>
      <c r="M980" s="91"/>
      <c r="N980" s="141"/>
      <c r="O980" s="89"/>
      <c r="P980" s="89"/>
      <c r="Q980" s="91"/>
      <c r="R980" s="102"/>
      <c r="S980" s="103"/>
      <c r="T980" s="103"/>
      <c r="U980" s="94" t="s">
        <v>596</v>
      </c>
      <c r="V980" s="93"/>
      <c r="W980" s="103"/>
      <c r="X980" s="103"/>
      <c r="Y980" s="103"/>
      <c r="Z980" s="83"/>
      <c r="AA980" s="91"/>
      <c r="AB980" s="107"/>
      <c r="AC980" s="108"/>
      <c r="AD980" s="87"/>
      <c r="AE980" s="87"/>
      <c r="AF980" s="87"/>
      <c r="AG980" s="88"/>
      <c r="AH980" s="97"/>
    </row>
    <row r="981" spans="1:34" ht="12.75" customHeight="1">
      <c r="A981" s="82"/>
      <c r="B981" s="137"/>
      <c r="C981" s="83"/>
      <c r="D981" s="83"/>
      <c r="E981" s="83"/>
      <c r="F981" s="83"/>
      <c r="G981" s="84"/>
      <c r="H981" s="104"/>
      <c r="I981" s="105"/>
      <c r="J981" s="83"/>
      <c r="K981" s="83"/>
      <c r="L981" s="87"/>
      <c r="M981" s="91"/>
      <c r="N981" s="141"/>
      <c r="O981" s="89"/>
      <c r="P981" s="89"/>
      <c r="Q981" s="91"/>
      <c r="R981" s="102"/>
      <c r="S981" s="103"/>
      <c r="T981" s="103"/>
      <c r="U981" s="94" t="s">
        <v>596</v>
      </c>
      <c r="V981" s="93"/>
      <c r="W981" s="103"/>
      <c r="X981" s="103"/>
      <c r="Y981" s="103"/>
      <c r="Z981" s="83"/>
      <c r="AA981" s="91"/>
      <c r="AB981" s="107"/>
      <c r="AC981" s="108"/>
      <c r="AD981" s="87"/>
      <c r="AE981" s="87"/>
      <c r="AF981" s="87"/>
      <c r="AG981" s="88"/>
      <c r="AH981" s="97"/>
    </row>
    <row r="982" spans="1:34" ht="12.75" customHeight="1">
      <c r="A982" s="82"/>
      <c r="B982" s="137"/>
      <c r="C982" s="83"/>
      <c r="D982" s="83"/>
      <c r="E982" s="83"/>
      <c r="F982" s="83"/>
      <c r="G982" s="84"/>
      <c r="H982" s="104"/>
      <c r="I982" s="105"/>
      <c r="J982" s="83"/>
      <c r="K982" s="83"/>
      <c r="L982" s="87"/>
      <c r="M982" s="91"/>
      <c r="N982" s="141"/>
      <c r="O982" s="89"/>
      <c r="P982" s="89"/>
      <c r="Q982" s="91"/>
      <c r="R982" s="102"/>
      <c r="S982" s="103"/>
      <c r="T982" s="103"/>
      <c r="U982" s="94" t="s">
        <v>596</v>
      </c>
      <c r="V982" s="93"/>
      <c r="W982" s="103"/>
      <c r="X982" s="103"/>
      <c r="Y982" s="103"/>
      <c r="Z982" s="83"/>
      <c r="AA982" s="91"/>
      <c r="AB982" s="107"/>
      <c r="AC982" s="108"/>
      <c r="AD982" s="87"/>
      <c r="AE982" s="87"/>
      <c r="AF982" s="87"/>
      <c r="AG982" s="88"/>
      <c r="AH982" s="97"/>
    </row>
    <row r="983" spans="1:34" ht="12.75" customHeight="1">
      <c r="A983" s="82"/>
      <c r="B983" s="137"/>
      <c r="C983" s="83"/>
      <c r="D983" s="83"/>
      <c r="E983" s="83"/>
      <c r="F983" s="83"/>
      <c r="G983" s="84"/>
      <c r="H983" s="104"/>
      <c r="I983" s="105"/>
      <c r="J983" s="83"/>
      <c r="K983" s="83"/>
      <c r="L983" s="87"/>
      <c r="M983" s="91"/>
      <c r="N983" s="141"/>
      <c r="O983" s="89"/>
      <c r="P983" s="89"/>
      <c r="Q983" s="91"/>
      <c r="R983" s="102"/>
      <c r="S983" s="103"/>
      <c r="T983" s="103"/>
      <c r="U983" s="94" t="s">
        <v>596</v>
      </c>
      <c r="V983" s="93"/>
      <c r="W983" s="103"/>
      <c r="X983" s="103"/>
      <c r="Y983" s="103"/>
      <c r="Z983" s="83"/>
      <c r="AA983" s="91"/>
      <c r="AB983" s="107"/>
      <c r="AC983" s="108"/>
      <c r="AD983" s="87"/>
      <c r="AE983" s="87"/>
      <c r="AF983" s="87"/>
      <c r="AG983" s="88"/>
      <c r="AH983" s="97"/>
    </row>
    <row r="984" spans="1:34" ht="12.75" customHeight="1">
      <c r="A984" s="82"/>
      <c r="B984" s="137"/>
      <c r="C984" s="83"/>
      <c r="D984" s="83"/>
      <c r="E984" s="83"/>
      <c r="F984" s="83"/>
      <c r="G984" s="84"/>
      <c r="H984" s="104"/>
      <c r="I984" s="105"/>
      <c r="J984" s="83"/>
      <c r="K984" s="83"/>
      <c r="L984" s="87"/>
      <c r="M984" s="91"/>
      <c r="N984" s="141"/>
      <c r="O984" s="89"/>
      <c r="P984" s="89"/>
      <c r="Q984" s="91"/>
      <c r="R984" s="102"/>
      <c r="S984" s="103"/>
      <c r="T984" s="103"/>
      <c r="U984" s="94" t="s">
        <v>596</v>
      </c>
      <c r="V984" s="93"/>
      <c r="W984" s="103"/>
      <c r="X984" s="103"/>
      <c r="Y984" s="103"/>
      <c r="Z984" s="83"/>
      <c r="AA984" s="91"/>
      <c r="AB984" s="107"/>
      <c r="AC984" s="108"/>
      <c r="AD984" s="87"/>
      <c r="AE984" s="87"/>
      <c r="AF984" s="87"/>
      <c r="AG984" s="88"/>
      <c r="AH984" s="97"/>
    </row>
    <row r="985" spans="1:34" ht="12.75" customHeight="1">
      <c r="A985" s="82"/>
      <c r="B985" s="137"/>
      <c r="C985" s="83"/>
      <c r="D985" s="83"/>
      <c r="E985" s="83"/>
      <c r="F985" s="83"/>
      <c r="G985" s="84"/>
      <c r="H985" s="104"/>
      <c r="I985" s="105"/>
      <c r="J985" s="83"/>
      <c r="K985" s="83"/>
      <c r="L985" s="87"/>
      <c r="M985" s="91"/>
      <c r="N985" s="141"/>
      <c r="O985" s="89"/>
      <c r="P985" s="89"/>
      <c r="Q985" s="91"/>
      <c r="R985" s="102"/>
      <c r="S985" s="103"/>
      <c r="T985" s="103"/>
      <c r="U985" s="94" t="s">
        <v>596</v>
      </c>
      <c r="V985" s="93"/>
      <c r="W985" s="103"/>
      <c r="X985" s="103"/>
      <c r="Y985" s="103"/>
      <c r="Z985" s="83"/>
      <c r="AA985" s="91"/>
      <c r="AB985" s="107"/>
      <c r="AC985" s="108"/>
      <c r="AD985" s="87"/>
      <c r="AE985" s="87"/>
      <c r="AF985" s="87"/>
      <c r="AG985" s="88"/>
      <c r="AH985" s="97"/>
    </row>
    <row r="986" spans="1:34" ht="12.75" customHeight="1">
      <c r="A986" s="82"/>
      <c r="B986" s="137"/>
      <c r="C986" s="83"/>
      <c r="D986" s="83"/>
      <c r="E986" s="83"/>
      <c r="F986" s="83"/>
      <c r="G986" s="84"/>
      <c r="H986" s="104"/>
      <c r="I986" s="105"/>
      <c r="J986" s="83"/>
      <c r="K986" s="83"/>
      <c r="L986" s="87"/>
      <c r="M986" s="91"/>
      <c r="N986" s="141"/>
      <c r="O986" s="89"/>
      <c r="P986" s="89"/>
      <c r="Q986" s="91"/>
      <c r="R986" s="102"/>
      <c r="S986" s="103"/>
      <c r="T986" s="103"/>
      <c r="U986" s="94" t="s">
        <v>596</v>
      </c>
      <c r="V986" s="93"/>
      <c r="W986" s="103"/>
      <c r="X986" s="103"/>
      <c r="Y986" s="103"/>
      <c r="Z986" s="83"/>
      <c r="AA986" s="91"/>
      <c r="AB986" s="107"/>
      <c r="AC986" s="108"/>
      <c r="AD986" s="87"/>
      <c r="AE986" s="87"/>
      <c r="AF986" s="87"/>
      <c r="AG986" s="88"/>
      <c r="AH986" s="97"/>
    </row>
    <row r="987" spans="1:34" ht="12.75" customHeight="1">
      <c r="A987" s="82"/>
      <c r="B987" s="137"/>
      <c r="C987" s="83"/>
      <c r="D987" s="83"/>
      <c r="E987" s="83"/>
      <c r="F987" s="83"/>
      <c r="G987" s="84"/>
      <c r="H987" s="104"/>
      <c r="I987" s="105"/>
      <c r="J987" s="83"/>
      <c r="K987" s="83"/>
      <c r="L987" s="87"/>
      <c r="M987" s="91"/>
      <c r="N987" s="141"/>
      <c r="O987" s="89"/>
      <c r="P987" s="89"/>
      <c r="Q987" s="91"/>
      <c r="R987" s="102"/>
      <c r="S987" s="103"/>
      <c r="T987" s="103"/>
      <c r="U987" s="94" t="s">
        <v>596</v>
      </c>
      <c r="V987" s="93"/>
      <c r="W987" s="103"/>
      <c r="X987" s="103"/>
      <c r="Y987" s="103"/>
      <c r="Z987" s="83"/>
      <c r="AA987" s="91"/>
      <c r="AB987" s="107"/>
      <c r="AC987" s="108"/>
      <c r="AD987" s="87"/>
      <c r="AE987" s="87"/>
      <c r="AF987" s="87"/>
      <c r="AG987" s="88"/>
      <c r="AH987" s="97"/>
    </row>
    <row r="988" spans="1:34" ht="12.75" customHeight="1">
      <c r="A988" s="82"/>
      <c r="B988" s="137"/>
      <c r="C988" s="83"/>
      <c r="D988" s="83"/>
      <c r="E988" s="83"/>
      <c r="F988" s="83"/>
      <c r="G988" s="84"/>
      <c r="H988" s="104"/>
      <c r="I988" s="105"/>
      <c r="J988" s="83"/>
      <c r="K988" s="83"/>
      <c r="L988" s="87"/>
      <c r="M988" s="91"/>
      <c r="N988" s="141"/>
      <c r="O988" s="89"/>
      <c r="P988" s="89"/>
      <c r="Q988" s="91"/>
      <c r="R988" s="102"/>
      <c r="S988" s="103"/>
      <c r="T988" s="103"/>
      <c r="U988" s="94" t="s">
        <v>596</v>
      </c>
      <c r="V988" s="93"/>
      <c r="W988" s="103"/>
      <c r="X988" s="103"/>
      <c r="Y988" s="103"/>
      <c r="Z988" s="83"/>
      <c r="AA988" s="91"/>
      <c r="AB988" s="107"/>
      <c r="AC988" s="108"/>
      <c r="AD988" s="87"/>
      <c r="AE988" s="87"/>
      <c r="AF988" s="87"/>
      <c r="AG988" s="88"/>
      <c r="AH988" s="97"/>
    </row>
    <row r="989" spans="1:34" ht="12.75" customHeight="1">
      <c r="A989" s="82"/>
      <c r="B989" s="137"/>
      <c r="C989" s="83"/>
      <c r="D989" s="83"/>
      <c r="E989" s="83"/>
      <c r="F989" s="83"/>
      <c r="G989" s="84"/>
      <c r="H989" s="104"/>
      <c r="I989" s="105"/>
      <c r="J989" s="83"/>
      <c r="K989" s="83"/>
      <c r="L989" s="87"/>
      <c r="M989" s="91"/>
      <c r="N989" s="141"/>
      <c r="O989" s="89"/>
      <c r="P989" s="89"/>
      <c r="Q989" s="91"/>
      <c r="R989" s="102"/>
      <c r="S989" s="103"/>
      <c r="T989" s="103"/>
      <c r="U989" s="94" t="s">
        <v>596</v>
      </c>
      <c r="V989" s="93"/>
      <c r="W989" s="103"/>
      <c r="X989" s="103"/>
      <c r="Y989" s="103"/>
      <c r="Z989" s="83"/>
      <c r="AA989" s="91"/>
      <c r="AB989" s="107"/>
      <c r="AC989" s="108"/>
      <c r="AD989" s="87"/>
      <c r="AE989" s="87"/>
      <c r="AF989" s="87"/>
      <c r="AG989" s="88"/>
      <c r="AH989" s="97"/>
    </row>
    <row r="990" spans="1:34" ht="12.75" customHeight="1">
      <c r="A990" s="82"/>
      <c r="B990" s="137"/>
      <c r="C990" s="83"/>
      <c r="D990" s="83"/>
      <c r="E990" s="83"/>
      <c r="F990" s="83"/>
      <c r="G990" s="84"/>
      <c r="H990" s="104"/>
      <c r="I990" s="105"/>
      <c r="J990" s="83"/>
      <c r="K990" s="83"/>
      <c r="L990" s="87"/>
      <c r="M990" s="91"/>
      <c r="N990" s="141"/>
      <c r="O990" s="89"/>
      <c r="P990" s="89"/>
      <c r="Q990" s="91"/>
      <c r="R990" s="102"/>
      <c r="S990" s="103"/>
      <c r="T990" s="103"/>
      <c r="U990" s="94" t="s">
        <v>596</v>
      </c>
      <c r="V990" s="93"/>
      <c r="W990" s="103"/>
      <c r="X990" s="103"/>
      <c r="Y990" s="103"/>
      <c r="Z990" s="83"/>
      <c r="AA990" s="91"/>
      <c r="AB990" s="107"/>
      <c r="AC990" s="108"/>
      <c r="AD990" s="87"/>
      <c r="AE990" s="87"/>
      <c r="AF990" s="87"/>
      <c r="AG990" s="88"/>
      <c r="AH990" s="97"/>
    </row>
    <row r="991" spans="1:34" ht="12.75" customHeight="1">
      <c r="A991" s="82"/>
      <c r="B991" s="137"/>
      <c r="C991" s="83"/>
      <c r="D991" s="83"/>
      <c r="E991" s="83"/>
      <c r="F991" s="83"/>
      <c r="G991" s="84"/>
      <c r="H991" s="104"/>
      <c r="I991" s="105"/>
      <c r="J991" s="83"/>
      <c r="K991" s="83"/>
      <c r="L991" s="87"/>
      <c r="M991" s="91"/>
      <c r="N991" s="141"/>
      <c r="O991" s="89"/>
      <c r="P991" s="89"/>
      <c r="Q991" s="91"/>
      <c r="R991" s="102"/>
      <c r="S991" s="103"/>
      <c r="T991" s="103"/>
      <c r="U991" s="94" t="s">
        <v>596</v>
      </c>
      <c r="V991" s="93"/>
      <c r="W991" s="103"/>
      <c r="X991" s="103"/>
      <c r="Y991" s="103"/>
      <c r="Z991" s="83"/>
      <c r="AA991" s="91"/>
      <c r="AB991" s="107"/>
      <c r="AC991" s="108"/>
      <c r="AD991" s="87"/>
      <c r="AE991" s="87"/>
      <c r="AF991" s="87"/>
      <c r="AG991" s="88"/>
      <c r="AH991" s="97"/>
    </row>
    <row r="992" spans="1:34" ht="12.75" customHeight="1">
      <c r="A992" s="82"/>
      <c r="B992" s="137"/>
      <c r="C992" s="83"/>
      <c r="D992" s="83"/>
      <c r="E992" s="83"/>
      <c r="F992" s="83"/>
      <c r="G992" s="84"/>
      <c r="H992" s="104"/>
      <c r="I992" s="105"/>
      <c r="J992" s="83"/>
      <c r="K992" s="83"/>
      <c r="L992" s="87"/>
      <c r="M992" s="91"/>
      <c r="N992" s="141"/>
      <c r="O992" s="89"/>
      <c r="P992" s="89"/>
      <c r="Q992" s="91"/>
      <c r="R992" s="102"/>
      <c r="S992" s="103"/>
      <c r="T992" s="103"/>
      <c r="U992" s="94" t="s">
        <v>596</v>
      </c>
      <c r="V992" s="93"/>
      <c r="W992" s="103"/>
      <c r="X992" s="103"/>
      <c r="Y992" s="103"/>
      <c r="Z992" s="83"/>
      <c r="AA992" s="91"/>
      <c r="AB992" s="107"/>
      <c r="AC992" s="108"/>
      <c r="AD992" s="87"/>
      <c r="AE992" s="87"/>
      <c r="AF992" s="87"/>
      <c r="AG992" s="88"/>
      <c r="AH992" s="97"/>
    </row>
    <row r="993" spans="1:34" ht="12.75" customHeight="1">
      <c r="A993" s="82"/>
      <c r="B993" s="137"/>
      <c r="C993" s="83"/>
      <c r="D993" s="83"/>
      <c r="E993" s="83"/>
      <c r="F993" s="83"/>
      <c r="G993" s="84"/>
      <c r="H993" s="104"/>
      <c r="I993" s="105"/>
      <c r="J993" s="83"/>
      <c r="K993" s="83"/>
      <c r="L993" s="87"/>
      <c r="M993" s="91"/>
      <c r="N993" s="141"/>
      <c r="O993" s="89"/>
      <c r="P993" s="89"/>
      <c r="Q993" s="91"/>
      <c r="R993" s="102"/>
      <c r="S993" s="103"/>
      <c r="T993" s="103"/>
      <c r="U993" s="94" t="s">
        <v>596</v>
      </c>
      <c r="V993" s="93"/>
      <c r="W993" s="103"/>
      <c r="X993" s="103"/>
      <c r="Y993" s="103"/>
      <c r="Z993" s="83"/>
      <c r="AA993" s="91"/>
      <c r="AB993" s="107"/>
      <c r="AC993" s="108"/>
      <c r="AD993" s="87"/>
      <c r="AE993" s="87"/>
      <c r="AF993" s="87"/>
      <c r="AG993" s="88"/>
      <c r="AH993" s="97"/>
    </row>
    <row r="994" spans="1:34" ht="12.75" customHeight="1">
      <c r="A994" s="82"/>
      <c r="B994" s="137"/>
      <c r="C994" s="83"/>
      <c r="D994" s="83"/>
      <c r="E994" s="83"/>
      <c r="F994" s="83"/>
      <c r="G994" s="84"/>
      <c r="H994" s="104"/>
      <c r="I994" s="105"/>
      <c r="J994" s="83"/>
      <c r="K994" s="83"/>
      <c r="L994" s="87"/>
      <c r="M994" s="91"/>
      <c r="N994" s="141"/>
      <c r="O994" s="89"/>
      <c r="P994" s="89"/>
      <c r="Q994" s="91"/>
      <c r="R994" s="102"/>
      <c r="S994" s="103"/>
      <c r="T994" s="103"/>
      <c r="U994" s="94" t="s">
        <v>596</v>
      </c>
      <c r="V994" s="93"/>
      <c r="W994" s="103"/>
      <c r="X994" s="103"/>
      <c r="Y994" s="103"/>
      <c r="Z994" s="83"/>
      <c r="AA994" s="91"/>
      <c r="AB994" s="107"/>
      <c r="AC994" s="108"/>
      <c r="AD994" s="87"/>
      <c r="AE994" s="87"/>
      <c r="AF994" s="87"/>
      <c r="AG994" s="88"/>
      <c r="AH994" s="97"/>
    </row>
    <row r="995" spans="1:34" ht="12.75" customHeight="1">
      <c r="A995" s="82"/>
      <c r="B995" s="137"/>
      <c r="C995" s="83"/>
      <c r="D995" s="83"/>
      <c r="E995" s="83"/>
      <c r="F995" s="83"/>
      <c r="G995" s="84"/>
      <c r="H995" s="104"/>
      <c r="I995" s="105"/>
      <c r="J995" s="83"/>
      <c r="K995" s="83"/>
      <c r="L995" s="87"/>
      <c r="M995" s="91"/>
      <c r="N995" s="141"/>
      <c r="O995" s="89"/>
      <c r="P995" s="89"/>
      <c r="Q995" s="91"/>
      <c r="R995" s="102"/>
      <c r="S995" s="103"/>
      <c r="T995" s="103"/>
      <c r="U995" s="94" t="s">
        <v>596</v>
      </c>
      <c r="V995" s="93"/>
      <c r="W995" s="103"/>
      <c r="X995" s="103"/>
      <c r="Y995" s="103"/>
      <c r="Z995" s="83"/>
      <c r="AA995" s="91"/>
      <c r="AB995" s="107"/>
      <c r="AC995" s="108"/>
      <c r="AD995" s="87"/>
      <c r="AE995" s="87"/>
      <c r="AF995" s="87"/>
      <c r="AG995" s="88"/>
      <c r="AH995" s="97"/>
    </row>
    <row r="996" spans="1:34" ht="12.75" customHeight="1">
      <c r="A996" s="82"/>
      <c r="B996" s="137"/>
      <c r="C996" s="83"/>
      <c r="D996" s="83"/>
      <c r="E996" s="83"/>
      <c r="F996" s="83"/>
      <c r="G996" s="84"/>
      <c r="H996" s="104"/>
      <c r="I996" s="105"/>
      <c r="J996" s="83"/>
      <c r="K996" s="83"/>
      <c r="L996" s="87"/>
      <c r="M996" s="91"/>
      <c r="N996" s="141"/>
      <c r="O996" s="89"/>
      <c r="P996" s="89"/>
      <c r="Q996" s="91"/>
      <c r="R996" s="102"/>
      <c r="S996" s="103"/>
      <c r="T996" s="103"/>
      <c r="U996" s="94" t="s">
        <v>596</v>
      </c>
      <c r="V996" s="93"/>
      <c r="W996" s="103"/>
      <c r="X996" s="103"/>
      <c r="Y996" s="103"/>
      <c r="Z996" s="83"/>
      <c r="AA996" s="91"/>
      <c r="AB996" s="107"/>
      <c r="AC996" s="108"/>
      <c r="AD996" s="87"/>
      <c r="AE996" s="87"/>
      <c r="AF996" s="87"/>
      <c r="AG996" s="88"/>
      <c r="AH996" s="97"/>
    </row>
    <row r="997" spans="1:34" ht="12.75" customHeight="1">
      <c r="A997" s="82"/>
      <c r="B997" s="137"/>
      <c r="C997" s="83"/>
      <c r="D997" s="83"/>
      <c r="E997" s="83"/>
      <c r="F997" s="83"/>
      <c r="G997" s="84"/>
      <c r="H997" s="104"/>
      <c r="I997" s="105"/>
      <c r="J997" s="83"/>
      <c r="K997" s="83"/>
      <c r="L997" s="87"/>
      <c r="M997" s="91"/>
      <c r="N997" s="141"/>
      <c r="O997" s="89"/>
      <c r="P997" s="89"/>
      <c r="Q997" s="91"/>
      <c r="R997" s="102"/>
      <c r="S997" s="103"/>
      <c r="T997" s="103"/>
      <c r="U997" s="94" t="s">
        <v>596</v>
      </c>
      <c r="V997" s="93"/>
      <c r="W997" s="103"/>
      <c r="X997" s="103"/>
      <c r="Y997" s="103"/>
      <c r="Z997" s="83"/>
      <c r="AA997" s="91"/>
      <c r="AB997" s="107"/>
      <c r="AC997" s="108"/>
      <c r="AD997" s="87"/>
      <c r="AE997" s="87"/>
      <c r="AF997" s="87"/>
      <c r="AG997" s="88"/>
      <c r="AH997" s="97"/>
    </row>
    <row r="998" spans="1:34" ht="12.75" customHeight="1">
      <c r="A998" s="82"/>
      <c r="B998" s="137"/>
      <c r="C998" s="83"/>
      <c r="D998" s="83"/>
      <c r="E998" s="83"/>
      <c r="F998" s="83"/>
      <c r="G998" s="84"/>
      <c r="H998" s="104"/>
      <c r="I998" s="105"/>
      <c r="J998" s="83"/>
      <c r="K998" s="83"/>
      <c r="L998" s="87"/>
      <c r="M998" s="91"/>
      <c r="N998" s="141"/>
      <c r="O998" s="89"/>
      <c r="P998" s="89"/>
      <c r="Q998" s="91"/>
      <c r="R998" s="102"/>
      <c r="S998" s="103"/>
      <c r="T998" s="103"/>
      <c r="U998" s="94" t="s">
        <v>596</v>
      </c>
      <c r="V998" s="93"/>
      <c r="W998" s="103"/>
      <c r="X998" s="103"/>
      <c r="Y998" s="103"/>
      <c r="Z998" s="83"/>
      <c r="AA998" s="91"/>
      <c r="AB998" s="107"/>
      <c r="AC998" s="108"/>
      <c r="AD998" s="87"/>
      <c r="AE998" s="87"/>
      <c r="AF998" s="87"/>
      <c r="AG998" s="88"/>
      <c r="AH998" s="97"/>
    </row>
    <row r="999" spans="1:34" ht="12.75" customHeight="1">
      <c r="A999" s="82"/>
      <c r="B999" s="137"/>
      <c r="C999" s="83"/>
      <c r="D999" s="83"/>
      <c r="E999" s="83"/>
      <c r="F999" s="83"/>
      <c r="G999" s="84"/>
      <c r="H999" s="104"/>
      <c r="I999" s="105"/>
      <c r="J999" s="83"/>
      <c r="K999" s="83"/>
      <c r="L999" s="87"/>
      <c r="M999" s="91"/>
      <c r="N999" s="141"/>
      <c r="O999" s="89"/>
      <c r="P999" s="89"/>
      <c r="Q999" s="91"/>
      <c r="R999" s="102"/>
      <c r="S999" s="103"/>
      <c r="T999" s="103"/>
      <c r="U999" s="94" t="s">
        <v>596</v>
      </c>
      <c r="V999" s="93"/>
      <c r="W999" s="103"/>
      <c r="X999" s="103"/>
      <c r="Y999" s="103"/>
      <c r="Z999" s="83"/>
      <c r="AA999" s="91"/>
      <c r="AB999" s="107"/>
      <c r="AC999" s="108"/>
      <c r="AD999" s="87"/>
      <c r="AE999" s="87"/>
      <c r="AF999" s="87"/>
      <c r="AG999" s="88"/>
      <c r="AH999" s="97"/>
    </row>
    <row r="1000" spans="1:34" ht="12.75" customHeight="1">
      <c r="A1000" s="82"/>
      <c r="B1000" s="137"/>
      <c r="C1000" s="83"/>
      <c r="D1000" s="83"/>
      <c r="E1000" s="83"/>
      <c r="F1000" s="83"/>
      <c r="G1000" s="84"/>
      <c r="H1000" s="104"/>
      <c r="I1000" s="105"/>
      <c r="J1000" s="83"/>
      <c r="K1000" s="83"/>
      <c r="L1000" s="87"/>
      <c r="M1000" s="91"/>
      <c r="N1000" s="141"/>
      <c r="O1000" s="89"/>
      <c r="P1000" s="89"/>
      <c r="Q1000" s="91"/>
      <c r="R1000" s="92"/>
      <c r="S1000" s="93"/>
      <c r="T1000" s="93"/>
      <c r="U1000" s="94" t="s">
        <v>596</v>
      </c>
      <c r="V1000" s="93"/>
      <c r="W1000" s="93"/>
      <c r="X1000" s="93"/>
      <c r="Y1000" s="93"/>
      <c r="Z1000" s="83"/>
      <c r="AA1000" s="91"/>
      <c r="AB1000" s="107"/>
      <c r="AC1000" s="108"/>
      <c r="AD1000" s="87"/>
      <c r="AE1000" s="87"/>
      <c r="AF1000" s="87"/>
      <c r="AG1000" s="88"/>
      <c r="AH1000" s="97"/>
    </row>
    <row r="1001" spans="1:34" ht="12.75" customHeight="1" thickBot="1">
      <c r="A1001" s="109"/>
      <c r="B1001" s="138"/>
      <c r="C1001" s="110"/>
      <c r="D1001" s="110"/>
      <c r="E1001" s="110"/>
      <c r="F1001" s="110"/>
      <c r="G1001" s="111"/>
      <c r="H1001" s="112"/>
      <c r="I1001" s="113"/>
      <c r="J1001" s="110"/>
      <c r="K1001" s="110"/>
      <c r="L1001" s="114"/>
      <c r="M1001" s="115"/>
      <c r="N1001" s="142"/>
      <c r="O1001" s="116"/>
      <c r="P1001" s="116"/>
      <c r="Q1001" s="115"/>
      <c r="R1001" s="117"/>
      <c r="S1001" s="118"/>
      <c r="T1001" s="118"/>
      <c r="U1001" s="119" t="s">
        <v>596</v>
      </c>
      <c r="V1001" s="118"/>
      <c r="W1001" s="118"/>
      <c r="X1001" s="118"/>
      <c r="Y1001" s="118"/>
      <c r="Z1001" s="110"/>
      <c r="AA1001" s="115"/>
      <c r="AB1001" s="120"/>
      <c r="AC1001" s="121"/>
      <c r="AD1001" s="114"/>
      <c r="AE1001" s="114"/>
      <c r="AF1001" s="114"/>
      <c r="AG1001" s="122"/>
      <c r="AH1001" s="123"/>
    </row>
  </sheetData>
  <mergeCells count="1">
    <mergeCell ref="J1:L1"/>
  </mergeCells>
  <conditionalFormatting sqref="D3:E100">
    <cfRule type="expression" dxfId="181" priority="184">
      <formula>#REF!="Match"</formula>
    </cfRule>
  </conditionalFormatting>
  <conditionalFormatting sqref="C3:C100">
    <cfRule type="expression" dxfId="180" priority="183">
      <formula>A3="Individual Housing Point"</formula>
    </cfRule>
  </conditionalFormatting>
  <conditionalFormatting sqref="R3:R100">
    <cfRule type="expression" dxfId="179" priority="182">
      <formula>A3="Project data for areas"</formula>
    </cfRule>
  </conditionalFormatting>
  <conditionalFormatting sqref="S3:S100">
    <cfRule type="expression" dxfId="178" priority="181">
      <formula>A3="Project data for areas"</formula>
    </cfRule>
  </conditionalFormatting>
  <conditionalFormatting sqref="T3:T100">
    <cfRule type="expression" dxfId="177" priority="180">
      <formula>A3="Project data for areas"</formula>
    </cfRule>
  </conditionalFormatting>
  <conditionalFormatting sqref="AB3:AB100">
    <cfRule type="expression" dxfId="176" priority="178">
      <formula>A3="Project data for areas"</formula>
    </cfRule>
  </conditionalFormatting>
  <conditionalFormatting sqref="AC3:AC100">
    <cfRule type="expression" dxfId="175" priority="177">
      <formula>A3="Project data for areas"</formula>
    </cfRule>
  </conditionalFormatting>
  <conditionalFormatting sqref="AD3:AD100">
    <cfRule type="expression" dxfId="174" priority="176">
      <formula>A3="Project data for areas"</formula>
    </cfRule>
  </conditionalFormatting>
  <conditionalFormatting sqref="AE3:AE100">
    <cfRule type="expression" dxfId="173" priority="175">
      <formula>A3="Project data for areas"</formula>
    </cfRule>
  </conditionalFormatting>
  <conditionalFormatting sqref="AF3:AF100">
    <cfRule type="expression" dxfId="172" priority="174">
      <formula>A3="Project data for areas"</formula>
    </cfRule>
  </conditionalFormatting>
  <conditionalFormatting sqref="AG3:AG100">
    <cfRule type="expression" dxfId="171" priority="172">
      <formula>A3="Project data for areas"</formula>
    </cfRule>
  </conditionalFormatting>
  <conditionalFormatting sqref="AA3:AA100">
    <cfRule type="expression" dxfId="170" priority="171">
      <formula>A3="Project data for areas"</formula>
    </cfRule>
  </conditionalFormatting>
  <conditionalFormatting sqref="U3:Z100">
    <cfRule type="expression" dxfId="169" priority="170">
      <formula>$A3="Individual housing point"</formula>
    </cfRule>
  </conditionalFormatting>
  <conditionalFormatting sqref="D101:E170">
    <cfRule type="expression" dxfId="168" priority="169">
      <formula>#REF!="Match"</formula>
    </cfRule>
  </conditionalFormatting>
  <conditionalFormatting sqref="C101:C170">
    <cfRule type="expression" dxfId="167" priority="168">
      <formula>A101="Individual Housing Point"</formula>
    </cfRule>
  </conditionalFormatting>
  <conditionalFormatting sqref="R101:R170">
    <cfRule type="expression" dxfId="166" priority="167">
      <formula>A101="Project data for areas"</formula>
    </cfRule>
  </conditionalFormatting>
  <conditionalFormatting sqref="S101:S170">
    <cfRule type="expression" dxfId="165" priority="166">
      <formula>A101="Project data for areas"</formula>
    </cfRule>
  </conditionalFormatting>
  <conditionalFormatting sqref="T101:T170">
    <cfRule type="expression" dxfId="164" priority="165">
      <formula>A101="Project data for areas"</formula>
    </cfRule>
  </conditionalFormatting>
  <conditionalFormatting sqref="AB101:AB170">
    <cfRule type="expression" dxfId="163" priority="164">
      <formula>A101="Project data for areas"</formula>
    </cfRule>
  </conditionalFormatting>
  <conditionalFormatting sqref="AC101:AC170">
    <cfRule type="expression" dxfId="162" priority="163">
      <formula>A101="Project data for areas"</formula>
    </cfRule>
  </conditionalFormatting>
  <conditionalFormatting sqref="AD101:AD170">
    <cfRule type="expression" dxfId="161" priority="162">
      <formula>A101="Project data for areas"</formula>
    </cfRule>
  </conditionalFormatting>
  <conditionalFormatting sqref="AE101:AE170">
    <cfRule type="expression" dxfId="160" priority="161">
      <formula>A101="Project data for areas"</formula>
    </cfRule>
  </conditionalFormatting>
  <conditionalFormatting sqref="AF101:AF170">
    <cfRule type="expression" dxfId="159" priority="160">
      <formula>A101="Project data for areas"</formula>
    </cfRule>
  </conditionalFormatting>
  <conditionalFormatting sqref="AG101:AG170">
    <cfRule type="expression" dxfId="158" priority="159">
      <formula>A101="Project data for areas"</formula>
    </cfRule>
  </conditionalFormatting>
  <conditionalFormatting sqref="AA101:AA170">
    <cfRule type="expression" dxfId="157" priority="158">
      <formula>A101="Project data for areas"</formula>
    </cfRule>
  </conditionalFormatting>
  <conditionalFormatting sqref="U101:Z170">
    <cfRule type="expression" dxfId="156" priority="157">
      <formula>$A101="Individual housing point"</formula>
    </cfRule>
  </conditionalFormatting>
  <conditionalFormatting sqref="D171:E240">
    <cfRule type="expression" dxfId="155" priority="156">
      <formula>#REF!="Match"</formula>
    </cfRule>
  </conditionalFormatting>
  <conditionalFormatting sqref="C171:C240">
    <cfRule type="expression" dxfId="154" priority="155">
      <formula>A171="Individual Housing Point"</formula>
    </cfRule>
  </conditionalFormatting>
  <conditionalFormatting sqref="R171:R240">
    <cfRule type="expression" dxfId="153" priority="154">
      <formula>A171="Project data for areas"</formula>
    </cfRule>
  </conditionalFormatting>
  <conditionalFormatting sqref="S171:S240">
    <cfRule type="expression" dxfId="152" priority="153">
      <formula>A171="Project data for areas"</formula>
    </cfRule>
  </conditionalFormatting>
  <conditionalFormatting sqref="T171:T240">
    <cfRule type="expression" dxfId="151" priority="152">
      <formula>A171="Project data for areas"</formula>
    </cfRule>
  </conditionalFormatting>
  <conditionalFormatting sqref="AB171:AB240">
    <cfRule type="expression" dxfId="150" priority="151">
      <formula>A171="Project data for areas"</formula>
    </cfRule>
  </conditionalFormatting>
  <conditionalFormatting sqref="AC171:AC240">
    <cfRule type="expression" dxfId="149" priority="150">
      <formula>A171="Project data for areas"</formula>
    </cfRule>
  </conditionalFormatting>
  <conditionalFormatting sqref="AD171:AD240">
    <cfRule type="expression" dxfId="148" priority="149">
      <formula>A171="Project data for areas"</formula>
    </cfRule>
  </conditionalFormatting>
  <conditionalFormatting sqref="AE171:AE240">
    <cfRule type="expression" dxfId="147" priority="148">
      <formula>A171="Project data for areas"</formula>
    </cfRule>
  </conditionalFormatting>
  <conditionalFormatting sqref="AF171:AF240">
    <cfRule type="expression" dxfId="146" priority="147">
      <formula>A171="Project data for areas"</formula>
    </cfRule>
  </conditionalFormatting>
  <conditionalFormatting sqref="AG171:AG240">
    <cfRule type="expression" dxfId="145" priority="146">
      <formula>A171="Project data for areas"</formula>
    </cfRule>
  </conditionalFormatting>
  <conditionalFormatting sqref="AA171:AA240">
    <cfRule type="expression" dxfId="144" priority="145">
      <formula>A171="Project data for areas"</formula>
    </cfRule>
  </conditionalFormatting>
  <conditionalFormatting sqref="U171:Z240">
    <cfRule type="expression" dxfId="143" priority="144">
      <formula>$A171="Individual housing point"</formula>
    </cfRule>
  </conditionalFormatting>
  <conditionalFormatting sqref="D241:E310">
    <cfRule type="expression" dxfId="142" priority="143">
      <formula>#REF!="Match"</formula>
    </cfRule>
  </conditionalFormatting>
  <conditionalFormatting sqref="C241:C310">
    <cfRule type="expression" dxfId="141" priority="142">
      <formula>A241="Individual Housing Point"</formula>
    </cfRule>
  </conditionalFormatting>
  <conditionalFormatting sqref="R241:R310">
    <cfRule type="expression" dxfId="140" priority="141">
      <formula>A241="Project data for areas"</formula>
    </cfRule>
  </conditionalFormatting>
  <conditionalFormatting sqref="S241:S310">
    <cfRule type="expression" dxfId="139" priority="140">
      <formula>A241="Project data for areas"</formula>
    </cfRule>
  </conditionalFormatting>
  <conditionalFormatting sqref="T241:T310">
    <cfRule type="expression" dxfId="138" priority="139">
      <formula>A241="Project data for areas"</formula>
    </cfRule>
  </conditionalFormatting>
  <conditionalFormatting sqref="AB241:AB310">
    <cfRule type="expression" dxfId="137" priority="138">
      <formula>A241="Project data for areas"</formula>
    </cfRule>
  </conditionalFormatting>
  <conditionalFormatting sqref="AC241:AC310">
    <cfRule type="expression" dxfId="136" priority="137">
      <formula>A241="Project data for areas"</formula>
    </cfRule>
  </conditionalFormatting>
  <conditionalFormatting sqref="AD241:AD310">
    <cfRule type="expression" dxfId="135" priority="136">
      <formula>A241="Project data for areas"</formula>
    </cfRule>
  </conditionalFormatting>
  <conditionalFormatting sqref="AE241:AE310">
    <cfRule type="expression" dxfId="134" priority="135">
      <formula>A241="Project data for areas"</formula>
    </cfRule>
  </conditionalFormatting>
  <conditionalFormatting sqref="AF241:AF310">
    <cfRule type="expression" dxfId="133" priority="134">
      <formula>A241="Project data for areas"</formula>
    </cfRule>
  </conditionalFormatting>
  <conditionalFormatting sqref="AG241:AG310">
    <cfRule type="expression" dxfId="132" priority="133">
      <formula>A241="Project data for areas"</formula>
    </cfRule>
  </conditionalFormatting>
  <conditionalFormatting sqref="AA241:AA310">
    <cfRule type="expression" dxfId="131" priority="132">
      <formula>A241="Project data for areas"</formula>
    </cfRule>
  </conditionalFormatting>
  <conditionalFormatting sqref="U241:Z310">
    <cfRule type="expression" dxfId="130" priority="131">
      <formula>$A241="Individual housing point"</formula>
    </cfRule>
  </conditionalFormatting>
  <conditionalFormatting sqref="D311:E380">
    <cfRule type="expression" dxfId="129" priority="130">
      <formula>#REF!="Match"</formula>
    </cfRule>
  </conditionalFormatting>
  <conditionalFormatting sqref="C311:C380">
    <cfRule type="expression" dxfId="128" priority="129">
      <formula>A311="Individual Housing Point"</formula>
    </cfRule>
  </conditionalFormatting>
  <conditionalFormatting sqref="R311:R380">
    <cfRule type="expression" dxfId="127" priority="128">
      <formula>A311="Project data for areas"</formula>
    </cfRule>
  </conditionalFormatting>
  <conditionalFormatting sqref="S311:S380">
    <cfRule type="expression" dxfId="126" priority="127">
      <formula>A311="Project data for areas"</formula>
    </cfRule>
  </conditionalFormatting>
  <conditionalFormatting sqref="T311:T380">
    <cfRule type="expression" dxfId="125" priority="126">
      <formula>A311="Project data for areas"</formula>
    </cfRule>
  </conditionalFormatting>
  <conditionalFormatting sqref="AB311:AB380">
    <cfRule type="expression" dxfId="124" priority="125">
      <formula>A311="Project data for areas"</formula>
    </cfRule>
  </conditionalFormatting>
  <conditionalFormatting sqref="AC311:AC380">
    <cfRule type="expression" dxfId="123" priority="124">
      <formula>A311="Project data for areas"</formula>
    </cfRule>
  </conditionalFormatting>
  <conditionalFormatting sqref="AD311:AD380">
    <cfRule type="expression" dxfId="122" priority="123">
      <formula>A311="Project data for areas"</formula>
    </cfRule>
  </conditionalFormatting>
  <conditionalFormatting sqref="AE311:AE380">
    <cfRule type="expression" dxfId="121" priority="122">
      <formula>A311="Project data for areas"</formula>
    </cfRule>
  </conditionalFormatting>
  <conditionalFormatting sqref="AF311:AF380">
    <cfRule type="expression" dxfId="120" priority="121">
      <formula>A311="Project data for areas"</formula>
    </cfRule>
  </conditionalFormatting>
  <conditionalFormatting sqref="AG311:AG380">
    <cfRule type="expression" dxfId="119" priority="120">
      <formula>A311="Project data for areas"</formula>
    </cfRule>
  </conditionalFormatting>
  <conditionalFormatting sqref="AA311:AA380">
    <cfRule type="expression" dxfId="118" priority="119">
      <formula>A311="Project data for areas"</formula>
    </cfRule>
  </conditionalFormatting>
  <conditionalFormatting sqref="U311:Z380">
    <cfRule type="expression" dxfId="117" priority="118">
      <formula>$A311="Individual housing point"</formula>
    </cfRule>
  </conditionalFormatting>
  <conditionalFormatting sqref="D381:E450">
    <cfRule type="expression" dxfId="116" priority="117">
      <formula>#REF!="Match"</formula>
    </cfRule>
  </conditionalFormatting>
  <conditionalFormatting sqref="C381:C450">
    <cfRule type="expression" dxfId="115" priority="116">
      <formula>A381="Individual Housing Point"</formula>
    </cfRule>
  </conditionalFormatting>
  <conditionalFormatting sqref="R381:R450">
    <cfRule type="expression" dxfId="114" priority="115">
      <formula>A381="Project data for areas"</formula>
    </cfRule>
  </conditionalFormatting>
  <conditionalFormatting sqref="S381:S450">
    <cfRule type="expression" dxfId="113" priority="114">
      <formula>A381="Project data for areas"</formula>
    </cfRule>
  </conditionalFormatting>
  <conditionalFormatting sqref="T381:T450">
    <cfRule type="expression" dxfId="112" priority="113">
      <formula>A381="Project data for areas"</formula>
    </cfRule>
  </conditionalFormatting>
  <conditionalFormatting sqref="AB381:AB450">
    <cfRule type="expression" dxfId="111" priority="112">
      <formula>A381="Project data for areas"</formula>
    </cfRule>
  </conditionalFormatting>
  <conditionalFormatting sqref="AC381:AC450">
    <cfRule type="expression" dxfId="110" priority="111">
      <formula>A381="Project data for areas"</formula>
    </cfRule>
  </conditionalFormatting>
  <conditionalFormatting sqref="AD381:AD450">
    <cfRule type="expression" dxfId="109" priority="110">
      <formula>A381="Project data for areas"</formula>
    </cfRule>
  </conditionalFormatting>
  <conditionalFormatting sqref="AE381:AE450">
    <cfRule type="expression" dxfId="108" priority="109">
      <formula>A381="Project data for areas"</formula>
    </cfRule>
  </conditionalFormatting>
  <conditionalFormatting sqref="AF381:AF450">
    <cfRule type="expression" dxfId="107" priority="108">
      <formula>A381="Project data for areas"</formula>
    </cfRule>
  </conditionalFormatting>
  <conditionalFormatting sqref="AG381:AG450">
    <cfRule type="expression" dxfId="106" priority="107">
      <formula>A381="Project data for areas"</formula>
    </cfRule>
  </conditionalFormatting>
  <conditionalFormatting sqref="AA381:AA450">
    <cfRule type="expression" dxfId="105" priority="106">
      <formula>A381="Project data for areas"</formula>
    </cfRule>
  </conditionalFormatting>
  <conditionalFormatting sqref="U381:Z450">
    <cfRule type="expression" dxfId="104" priority="105">
      <formula>$A381="Individual housing point"</formula>
    </cfRule>
  </conditionalFormatting>
  <conditionalFormatting sqref="D451:E520">
    <cfRule type="expression" dxfId="103" priority="104">
      <formula>#REF!="Match"</formula>
    </cfRule>
  </conditionalFormatting>
  <conditionalFormatting sqref="C451:C520">
    <cfRule type="expression" dxfId="102" priority="103">
      <formula>A451="Individual Housing Point"</formula>
    </cfRule>
  </conditionalFormatting>
  <conditionalFormatting sqref="R451:R520">
    <cfRule type="expression" dxfId="101" priority="102">
      <formula>A451="Project data for areas"</formula>
    </cfRule>
  </conditionalFormatting>
  <conditionalFormatting sqref="S451:S520">
    <cfRule type="expression" dxfId="100" priority="101">
      <formula>A451="Project data for areas"</formula>
    </cfRule>
  </conditionalFormatting>
  <conditionalFormatting sqref="T451:T520">
    <cfRule type="expression" dxfId="99" priority="100">
      <formula>A451="Project data for areas"</formula>
    </cfRule>
  </conditionalFormatting>
  <conditionalFormatting sqref="AB451:AB520">
    <cfRule type="expression" dxfId="98" priority="99">
      <formula>A451="Project data for areas"</formula>
    </cfRule>
  </conditionalFormatting>
  <conditionalFormatting sqref="AC451:AC520">
    <cfRule type="expression" dxfId="97" priority="98">
      <formula>A451="Project data for areas"</formula>
    </cfRule>
  </conditionalFormatting>
  <conditionalFormatting sqref="AD451:AD520">
    <cfRule type="expression" dxfId="96" priority="97">
      <formula>A451="Project data for areas"</formula>
    </cfRule>
  </conditionalFormatting>
  <conditionalFormatting sqref="AE451:AE520">
    <cfRule type="expression" dxfId="95" priority="96">
      <formula>A451="Project data for areas"</formula>
    </cfRule>
  </conditionalFormatting>
  <conditionalFormatting sqref="AF451:AF520">
    <cfRule type="expression" dxfId="94" priority="95">
      <formula>A451="Project data for areas"</formula>
    </cfRule>
  </conditionalFormatting>
  <conditionalFormatting sqref="AG451:AG520">
    <cfRule type="expression" dxfId="93" priority="94">
      <formula>A451="Project data for areas"</formula>
    </cfRule>
  </conditionalFormatting>
  <conditionalFormatting sqref="AA451:AA520">
    <cfRule type="expression" dxfId="92" priority="93">
      <formula>A451="Project data for areas"</formula>
    </cfRule>
  </conditionalFormatting>
  <conditionalFormatting sqref="U451:Z520">
    <cfRule type="expression" dxfId="91" priority="92">
      <formula>$A451="Individual housing point"</formula>
    </cfRule>
  </conditionalFormatting>
  <conditionalFormatting sqref="D521:E590">
    <cfRule type="expression" dxfId="90" priority="91">
      <formula>#REF!="Match"</formula>
    </cfRule>
  </conditionalFormatting>
  <conditionalFormatting sqref="C521:C590">
    <cfRule type="expression" dxfId="89" priority="90">
      <formula>A521="Individual Housing Point"</formula>
    </cfRule>
  </conditionalFormatting>
  <conditionalFormatting sqref="R521:R590">
    <cfRule type="expression" dxfId="88" priority="89">
      <formula>A521="Project data for areas"</formula>
    </cfRule>
  </conditionalFormatting>
  <conditionalFormatting sqref="S521:S590">
    <cfRule type="expression" dxfId="87" priority="88">
      <formula>A521="Project data for areas"</formula>
    </cfRule>
  </conditionalFormatting>
  <conditionalFormatting sqref="T521:T590">
    <cfRule type="expression" dxfId="86" priority="87">
      <formula>A521="Project data for areas"</formula>
    </cfRule>
  </conditionalFormatting>
  <conditionalFormatting sqref="AB521:AB590">
    <cfRule type="expression" dxfId="85" priority="86">
      <formula>A521="Project data for areas"</formula>
    </cfRule>
  </conditionalFormatting>
  <conditionalFormatting sqref="AC521:AC590">
    <cfRule type="expression" dxfId="84" priority="85">
      <formula>A521="Project data for areas"</formula>
    </cfRule>
  </conditionalFormatting>
  <conditionalFormatting sqref="AD521:AD590">
    <cfRule type="expression" dxfId="83" priority="84">
      <formula>A521="Project data for areas"</formula>
    </cfRule>
  </conditionalFormatting>
  <conditionalFormatting sqref="AE521:AE590">
    <cfRule type="expression" dxfId="82" priority="83">
      <formula>A521="Project data for areas"</formula>
    </cfRule>
  </conditionalFormatting>
  <conditionalFormatting sqref="AF521:AF590">
    <cfRule type="expression" dxfId="81" priority="82">
      <formula>A521="Project data for areas"</formula>
    </cfRule>
  </conditionalFormatting>
  <conditionalFormatting sqref="AG521:AG590">
    <cfRule type="expression" dxfId="80" priority="81">
      <formula>A521="Project data for areas"</formula>
    </cfRule>
  </conditionalFormatting>
  <conditionalFormatting sqref="AA521:AA590">
    <cfRule type="expression" dxfId="79" priority="80">
      <formula>A521="Project data for areas"</formula>
    </cfRule>
  </conditionalFormatting>
  <conditionalFormatting sqref="U521:Z590">
    <cfRule type="expression" dxfId="78" priority="79">
      <formula>$A521="Individual housing point"</formula>
    </cfRule>
  </conditionalFormatting>
  <conditionalFormatting sqref="D591:E660">
    <cfRule type="expression" dxfId="77" priority="78">
      <formula>#REF!="Match"</formula>
    </cfRule>
  </conditionalFormatting>
  <conditionalFormatting sqref="C591:C660">
    <cfRule type="expression" dxfId="76" priority="77">
      <formula>A591="Individual Housing Point"</formula>
    </cfRule>
  </conditionalFormatting>
  <conditionalFormatting sqref="R591:R660">
    <cfRule type="expression" dxfId="75" priority="76">
      <formula>A591="Project data for areas"</formula>
    </cfRule>
  </conditionalFormatting>
  <conditionalFormatting sqref="S591:S660">
    <cfRule type="expression" dxfId="74" priority="75">
      <formula>A591="Project data for areas"</formula>
    </cfRule>
  </conditionalFormatting>
  <conditionalFormatting sqref="T591:T660">
    <cfRule type="expression" dxfId="73" priority="74">
      <formula>A591="Project data for areas"</formula>
    </cfRule>
  </conditionalFormatting>
  <conditionalFormatting sqref="AB591:AB660">
    <cfRule type="expression" dxfId="72" priority="73">
      <formula>A591="Project data for areas"</formula>
    </cfRule>
  </conditionalFormatting>
  <conditionalFormatting sqref="AC591:AC660">
    <cfRule type="expression" dxfId="71" priority="72">
      <formula>A591="Project data for areas"</formula>
    </cfRule>
  </conditionalFormatting>
  <conditionalFormatting sqref="AD591:AD660">
    <cfRule type="expression" dxfId="70" priority="71">
      <formula>A591="Project data for areas"</formula>
    </cfRule>
  </conditionalFormatting>
  <conditionalFormatting sqref="AE591:AE660">
    <cfRule type="expression" dxfId="69" priority="70">
      <formula>A591="Project data for areas"</formula>
    </cfRule>
  </conditionalFormatting>
  <conditionalFormatting sqref="AF591:AF660">
    <cfRule type="expression" dxfId="68" priority="69">
      <formula>A591="Project data for areas"</formula>
    </cfRule>
  </conditionalFormatting>
  <conditionalFormatting sqref="AG591:AG660">
    <cfRule type="expression" dxfId="67" priority="68">
      <formula>A591="Project data for areas"</formula>
    </cfRule>
  </conditionalFormatting>
  <conditionalFormatting sqref="AA591:AA660">
    <cfRule type="expression" dxfId="66" priority="67">
      <formula>A591="Project data for areas"</formula>
    </cfRule>
  </conditionalFormatting>
  <conditionalFormatting sqref="U591:Z660">
    <cfRule type="expression" dxfId="65" priority="66">
      <formula>$A591="Individual housing point"</formula>
    </cfRule>
  </conditionalFormatting>
  <conditionalFormatting sqref="D661:E730">
    <cfRule type="expression" dxfId="64" priority="65">
      <formula>#REF!="Match"</formula>
    </cfRule>
  </conditionalFormatting>
  <conditionalFormatting sqref="C661:C730">
    <cfRule type="expression" dxfId="63" priority="64">
      <formula>A661="Individual Housing Point"</formula>
    </cfRule>
  </conditionalFormatting>
  <conditionalFormatting sqref="R661:R730">
    <cfRule type="expression" dxfId="62" priority="63">
      <formula>A661="Project data for areas"</formula>
    </cfRule>
  </conditionalFormatting>
  <conditionalFormatting sqref="S661:S730">
    <cfRule type="expression" dxfId="61" priority="62">
      <formula>A661="Project data for areas"</formula>
    </cfRule>
  </conditionalFormatting>
  <conditionalFormatting sqref="T661:T730">
    <cfRule type="expression" dxfId="60" priority="61">
      <formula>A661="Project data for areas"</formula>
    </cfRule>
  </conditionalFormatting>
  <conditionalFormatting sqref="AB661:AB730">
    <cfRule type="expression" dxfId="59" priority="60">
      <formula>A661="Project data for areas"</formula>
    </cfRule>
  </conditionalFormatting>
  <conditionalFormatting sqref="AC661:AC730">
    <cfRule type="expression" dxfId="58" priority="59">
      <formula>A661="Project data for areas"</formula>
    </cfRule>
  </conditionalFormatting>
  <conditionalFormatting sqref="AD661:AD730">
    <cfRule type="expression" dxfId="57" priority="58">
      <formula>A661="Project data for areas"</formula>
    </cfRule>
  </conditionalFormatting>
  <conditionalFormatting sqref="AE661:AE730">
    <cfRule type="expression" dxfId="56" priority="57">
      <formula>A661="Project data for areas"</formula>
    </cfRule>
  </conditionalFormatting>
  <conditionalFormatting sqref="AF661:AF730">
    <cfRule type="expression" dxfId="55" priority="56">
      <formula>A661="Project data for areas"</formula>
    </cfRule>
  </conditionalFormatting>
  <conditionalFormatting sqref="AG661:AG730">
    <cfRule type="expression" dxfId="54" priority="55">
      <formula>A661="Project data for areas"</formula>
    </cfRule>
  </conditionalFormatting>
  <conditionalFormatting sqref="AA661:AA730">
    <cfRule type="expression" dxfId="53" priority="54">
      <formula>A661="Project data for areas"</formula>
    </cfRule>
  </conditionalFormatting>
  <conditionalFormatting sqref="U661:Z730">
    <cfRule type="expression" dxfId="52" priority="53">
      <formula>$A661="Individual housing point"</formula>
    </cfRule>
  </conditionalFormatting>
  <conditionalFormatting sqref="D731:E800">
    <cfRule type="expression" dxfId="51" priority="52">
      <formula>#REF!="Match"</formula>
    </cfRule>
  </conditionalFormatting>
  <conditionalFormatting sqref="C731:C800">
    <cfRule type="expression" dxfId="50" priority="51">
      <formula>A731="Individual Housing Point"</formula>
    </cfRule>
  </conditionalFormatting>
  <conditionalFormatting sqref="R731:R800">
    <cfRule type="expression" dxfId="49" priority="50">
      <formula>A731="Project data for areas"</formula>
    </cfRule>
  </conditionalFormatting>
  <conditionalFormatting sqref="S731:S800">
    <cfRule type="expression" dxfId="48" priority="49">
      <formula>A731="Project data for areas"</formula>
    </cfRule>
  </conditionalFormatting>
  <conditionalFormatting sqref="T731:T800">
    <cfRule type="expression" dxfId="47" priority="48">
      <formula>A731="Project data for areas"</formula>
    </cfRule>
  </conditionalFormatting>
  <conditionalFormatting sqref="AB731:AB800">
    <cfRule type="expression" dxfId="46" priority="47">
      <formula>A731="Project data for areas"</formula>
    </cfRule>
  </conditionalFormatting>
  <conditionalFormatting sqref="AC731:AC800">
    <cfRule type="expression" dxfId="45" priority="46">
      <formula>A731="Project data for areas"</formula>
    </cfRule>
  </conditionalFormatting>
  <conditionalFormatting sqref="AD731:AD800">
    <cfRule type="expression" dxfId="44" priority="45">
      <formula>A731="Project data for areas"</formula>
    </cfRule>
  </conditionalFormatting>
  <conditionalFormatting sqref="AE731:AE800">
    <cfRule type="expression" dxfId="43" priority="44">
      <formula>A731="Project data for areas"</formula>
    </cfRule>
  </conditionalFormatting>
  <conditionalFormatting sqref="AF731:AF800">
    <cfRule type="expression" dxfId="42" priority="43">
      <formula>A731="Project data for areas"</formula>
    </cfRule>
  </conditionalFormatting>
  <conditionalFormatting sqref="AG731:AG800">
    <cfRule type="expression" dxfId="41" priority="42">
      <formula>A731="Project data for areas"</formula>
    </cfRule>
  </conditionalFormatting>
  <conditionalFormatting sqref="AA731:AA800">
    <cfRule type="expression" dxfId="40" priority="41">
      <formula>A731="Project data for areas"</formula>
    </cfRule>
  </conditionalFormatting>
  <conditionalFormatting sqref="U731:Z800">
    <cfRule type="expression" dxfId="39" priority="40">
      <formula>$A731="Individual housing point"</formula>
    </cfRule>
  </conditionalFormatting>
  <conditionalFormatting sqref="D801:E870">
    <cfRule type="expression" dxfId="38" priority="39">
      <formula>#REF!="Match"</formula>
    </cfRule>
  </conditionalFormatting>
  <conditionalFormatting sqref="C801:C870">
    <cfRule type="expression" dxfId="37" priority="38">
      <formula>A801="Individual Housing Point"</formula>
    </cfRule>
  </conditionalFormatting>
  <conditionalFormatting sqref="R801:R870">
    <cfRule type="expression" dxfId="36" priority="37">
      <formula>A801="Project data for areas"</formula>
    </cfRule>
  </conditionalFormatting>
  <conditionalFormatting sqref="S801:S870">
    <cfRule type="expression" dxfId="35" priority="36">
      <formula>A801="Project data for areas"</formula>
    </cfRule>
  </conditionalFormatting>
  <conditionalFormatting sqref="T801:T870">
    <cfRule type="expression" dxfId="34" priority="35">
      <formula>A801="Project data for areas"</formula>
    </cfRule>
  </conditionalFormatting>
  <conditionalFormatting sqref="AB801:AB870">
    <cfRule type="expression" dxfId="33" priority="34">
      <formula>A801="Project data for areas"</formula>
    </cfRule>
  </conditionalFormatting>
  <conditionalFormatting sqref="AC801:AC870">
    <cfRule type="expression" dxfId="32" priority="33">
      <formula>A801="Project data for areas"</formula>
    </cfRule>
  </conditionalFormatting>
  <conditionalFormatting sqref="AD801:AD870">
    <cfRule type="expression" dxfId="31" priority="32">
      <formula>A801="Project data for areas"</formula>
    </cfRule>
  </conditionalFormatting>
  <conditionalFormatting sqref="AE801:AE870">
    <cfRule type="expression" dxfId="30" priority="31">
      <formula>A801="Project data for areas"</formula>
    </cfRule>
  </conditionalFormatting>
  <conditionalFormatting sqref="AF801:AF870">
    <cfRule type="expression" dxfId="29" priority="30">
      <formula>A801="Project data for areas"</formula>
    </cfRule>
  </conditionalFormatting>
  <conditionalFormatting sqref="AG801:AG870">
    <cfRule type="expression" dxfId="28" priority="29">
      <formula>A801="Project data for areas"</formula>
    </cfRule>
  </conditionalFormatting>
  <conditionalFormatting sqref="AA801:AA870">
    <cfRule type="expression" dxfId="27" priority="28">
      <formula>A801="Project data for areas"</formula>
    </cfRule>
  </conditionalFormatting>
  <conditionalFormatting sqref="U801:Z870">
    <cfRule type="expression" dxfId="26" priority="27">
      <formula>$A801="Individual housing point"</formula>
    </cfRule>
  </conditionalFormatting>
  <conditionalFormatting sqref="D871:E940">
    <cfRule type="expression" dxfId="25" priority="26">
      <formula>#REF!="Match"</formula>
    </cfRule>
  </conditionalFormatting>
  <conditionalFormatting sqref="C871:C940">
    <cfRule type="expression" dxfId="24" priority="25">
      <formula>A871="Individual Housing Point"</formula>
    </cfRule>
  </conditionalFormatting>
  <conditionalFormatting sqref="R871:R940">
    <cfRule type="expression" dxfId="23" priority="24">
      <formula>A871="Project data for areas"</formula>
    </cfRule>
  </conditionalFormatting>
  <conditionalFormatting sqref="S871:S940">
    <cfRule type="expression" dxfId="22" priority="23">
      <formula>A871="Project data for areas"</formula>
    </cfRule>
  </conditionalFormatting>
  <conditionalFormatting sqref="T871:T940">
    <cfRule type="expression" dxfId="21" priority="22">
      <formula>A871="Project data for areas"</formula>
    </cfRule>
  </conditionalFormatting>
  <conditionalFormatting sqref="AB871:AB940">
    <cfRule type="expression" dxfId="20" priority="21">
      <formula>A871="Project data for areas"</formula>
    </cfRule>
  </conditionalFormatting>
  <conditionalFormatting sqref="AC871:AC940">
    <cfRule type="expression" dxfId="19" priority="20">
      <formula>A871="Project data for areas"</formula>
    </cfRule>
  </conditionalFormatting>
  <conditionalFormatting sqref="AD871:AD940">
    <cfRule type="expression" dxfId="18" priority="19">
      <formula>A871="Project data for areas"</formula>
    </cfRule>
  </conditionalFormatting>
  <conditionalFormatting sqref="AE871:AE940">
    <cfRule type="expression" dxfId="17" priority="18">
      <formula>A871="Project data for areas"</formula>
    </cfRule>
  </conditionalFormatting>
  <conditionalFormatting sqref="AF871:AF940">
    <cfRule type="expression" dxfId="16" priority="17">
      <formula>A871="Project data for areas"</formula>
    </cfRule>
  </conditionalFormatting>
  <conditionalFormatting sqref="AG871:AG940">
    <cfRule type="expression" dxfId="15" priority="16">
      <formula>A871="Project data for areas"</formula>
    </cfRule>
  </conditionalFormatting>
  <conditionalFormatting sqref="AA871:AA940">
    <cfRule type="expression" dxfId="14" priority="15">
      <formula>A871="Project data for areas"</formula>
    </cfRule>
  </conditionalFormatting>
  <conditionalFormatting sqref="U871:Z940">
    <cfRule type="expression" dxfId="13" priority="14">
      <formula>$A871="Individual housing point"</formula>
    </cfRule>
  </conditionalFormatting>
  <conditionalFormatting sqref="D941:E1001">
    <cfRule type="expression" dxfId="12" priority="13">
      <formula>#REF!="Match"</formula>
    </cfRule>
  </conditionalFormatting>
  <conditionalFormatting sqref="C941:C1001">
    <cfRule type="expression" dxfId="11" priority="12">
      <formula>A941="Individual Housing Point"</formula>
    </cfRule>
  </conditionalFormatting>
  <conditionalFormatting sqref="R941:R1001">
    <cfRule type="expression" dxfId="10" priority="11">
      <formula>A941="Project data for areas"</formula>
    </cfRule>
  </conditionalFormatting>
  <conditionalFormatting sqref="S941:S1001">
    <cfRule type="expression" dxfId="9" priority="10">
      <formula>A941="Project data for areas"</formula>
    </cfRule>
  </conditionalFormatting>
  <conditionalFormatting sqref="T941:T1001">
    <cfRule type="expression" dxfId="8" priority="9">
      <formula>A941="Project data for areas"</formula>
    </cfRule>
  </conditionalFormatting>
  <conditionalFormatting sqref="AB941:AB1001">
    <cfRule type="expression" dxfId="7" priority="8">
      <formula>A941="Project data for areas"</formula>
    </cfRule>
  </conditionalFormatting>
  <conditionalFormatting sqref="AC941:AC1001">
    <cfRule type="expression" dxfId="6" priority="7">
      <formula>A941="Project data for areas"</formula>
    </cfRule>
  </conditionalFormatting>
  <conditionalFormatting sqref="AD941:AD1001">
    <cfRule type="expression" dxfId="5" priority="6">
      <formula>A941="Project data for areas"</formula>
    </cfRule>
  </conditionalFormatting>
  <conditionalFormatting sqref="AE941:AE1001">
    <cfRule type="expression" dxfId="4" priority="5">
      <formula>A941="Project data for areas"</formula>
    </cfRule>
  </conditionalFormatting>
  <conditionalFormatting sqref="AF941:AF1001">
    <cfRule type="expression" dxfId="3" priority="4">
      <formula>A941="Project data for areas"</formula>
    </cfRule>
  </conditionalFormatting>
  <conditionalFormatting sqref="AG941:AG1001">
    <cfRule type="expression" dxfId="2" priority="3">
      <formula>A941="Project data for areas"</formula>
    </cfRule>
  </conditionalFormatting>
  <conditionalFormatting sqref="AA941:AA1001">
    <cfRule type="expression" dxfId="1" priority="2">
      <formula>A941="Project data for areas"</formula>
    </cfRule>
  </conditionalFormatting>
  <conditionalFormatting sqref="U941:Z1001">
    <cfRule type="expression" dxfId="0" priority="1">
      <formula>$A941="Individual housing point"</formula>
    </cfRule>
  </conditionalFormatting>
  <dataValidations xWindow="246" yWindow="333" count="15">
    <dataValidation type="decimal" allowBlank="1" showInputMessage="1" showErrorMessage="1" prompt="GPS Format - Degree Decimal_x000a_##.#####" sqref="AC54 H3:I100" xr:uid="{00000000-0002-0000-0100-000000000000}">
      <formula1>1</formula1>
      <formula2>99</formula2>
    </dataValidation>
    <dataValidation type="list" allowBlank="1" showInputMessage="1" showErrorMessage="1" prompt="Please select from the list" sqref="M54 K3:K100" xr:uid="{00000000-0002-0000-0100-000001000000}">
      <formula1>INDIRECT($J3)</formula1>
    </dataValidation>
    <dataValidation allowBlank="1" showErrorMessage="1" prompt="Request unique tracking code at unhabitatiraq.net/CodingSystem" sqref="B1" xr:uid="{00000000-0002-0000-0100-00000E000000}"/>
    <dataValidation type="list" allowBlank="1" showInputMessage="1" showErrorMessage="1" sqref="R3:R100" xr:uid="{00000000-0002-0000-0100-000002000000}">
      <formula1>"Single story house, Multiple story houses, Multiple apartment houses"</formula1>
    </dataValidation>
    <dataValidation type="list" allowBlank="1" showInputMessage="1" showErrorMessage="1" prompt="Please select from the list" sqref="L3:L100" xr:uid="{00000000-0002-0000-0100-000003000000}">
      <formula1>INDIRECT($K3)</formula1>
    </dataValidation>
    <dataValidation type="list" allowBlank="1" showInputMessage="1" showErrorMessage="1" prompt="Please select from the list." sqref="J3:J100" xr:uid="{00000000-0002-0000-0100-000004000000}">
      <formula1>IOMGov</formula1>
    </dataValidation>
    <dataValidation allowBlank="1" showInputMessage="1" showErrorMessage="1" prompt="Please insert number of war damaged houses under category 1 (ref. to Shelter Cluster classification)" sqref="W3:W100" xr:uid="{00000000-0002-0000-0100-000005000000}"/>
    <dataValidation allowBlank="1" showInputMessage="1" showErrorMessage="1" prompt="Please insert number of war damaged houses under category 2 (ref. to Shelter Cluster classification)" sqref="X3:X100" xr:uid="{00000000-0002-0000-0100-000006000000}"/>
    <dataValidation allowBlank="1" showInputMessage="1" showErrorMessage="1" prompt="Please insert number of war damaged houses under category 3 (ref. to Shelter Cluster classification)" sqref="Y3:Y100" xr:uid="{00000000-0002-0000-0100-000007000000}"/>
    <dataValidation allowBlank="1" showInputMessage="1" showErrorMessage="1" prompt="Please insert number of war damaged houses under category 4 (ref. to Shelter Cluster classification)" sqref="Z3:Z100" xr:uid="{00000000-0002-0000-0100-000008000000}"/>
    <dataValidation allowBlank="1" showInputMessage="1" showErrorMessage="1" prompt="Please insert the date of completion for the reported activity (assessment / rehabilitation / construction)" sqref="G3:G100" xr:uid="{00000000-0002-0000-0100-000009000000}"/>
    <dataValidation allowBlank="1" showInputMessage="1" showErrorMessage="1" prompt="For projet areas only (i.e. not for individual housing points), please indicate the radius of the area concerned by the reported shelter activity." sqref="C3:C100" xr:uid="{00000000-0002-0000-0100-00000A000000}"/>
    <dataValidation allowBlank="1" showInputMessage="1" showErrorMessage="1" prompt="Please insert number of war damaged houses under category 0 (ref. to Shelter Cluster classification)" sqref="V3:V100" xr:uid="{00000000-0002-0000-0100-00000B000000}"/>
    <dataValidation type="list" allowBlank="1" showInputMessage="1" showErrorMessage="1" prompt="Please select the war damage category as defined in the Iraq Shelter Cluster guidelines" sqref="T3:T100" xr:uid="{00000000-0002-0000-0100-00000C000000}">
      <formula1>"0 - None, 1 - Minor, 2 - Major, 3 – Severe, 4 – Destroyed, Not assessed"</formula1>
    </dataValidation>
    <dataValidation allowBlank="1" showInputMessage="1" showErrorMessage="1" prompt="Request unique tracking code at unhabitatiraq.net/CodingSystem" sqref="B2:B1048576" xr:uid="{00000000-0002-0000-0100-00000D000000}"/>
  </dataValidations>
  <hyperlinks>
    <hyperlink ref="C1" r:id="rId1" display=" unhabitatiraq.net/CodingSystem" xr:uid="{00000000-0004-0000-0100-000000000000}"/>
    <hyperlink ref="I1" r:id="rId2" display="Check coordinates here" xr:uid="{54918918-4511-461D-91FC-50B4BC7DD373}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246" yWindow="333" count="6">
        <x14:dataValidation type="list" allowBlank="1" showInputMessage="1" showErrorMessage="1" xr:uid="{00000000-0002-0000-0100-00000F000000}">
          <x14:formula1>
            <xm:f>Dropdown2!$F$2:$F$3</xm:f>
          </x14:formula1>
          <xm:sqref>AD1:AF1 AD1090:AF1048576 AD3:AF100</xm:sqref>
        </x14:dataValidation>
        <x14:dataValidation type="list" allowBlank="1" showInputMessage="1" showErrorMessage="1" xr:uid="{00000000-0002-0000-0100-000010000000}">
          <x14:formula1>
            <xm:f>Dropdown2!$G$2:$G$5</xm:f>
          </x14:formula1>
          <xm:sqref>AA1090:AA1048576 AA3:AA100</xm:sqref>
        </x14:dataValidation>
        <x14:dataValidation type="list" allowBlank="1" showInputMessage="1" showErrorMessage="1" xr:uid="{00000000-0002-0000-0100-000011000000}">
          <x14:formula1>
            <xm:f>Dropdown2!$B$2:$B$5</xm:f>
          </x14:formula1>
          <xm:sqref>F1090:F1048576 F3:F100</xm:sqref>
        </x14:dataValidation>
        <x14:dataValidation type="list" allowBlank="1" showInputMessage="1" showErrorMessage="1" promptTitle="Type of project" xr:uid="{00000000-0002-0000-0100-000012000000}">
          <x14:formula1>
            <xm:f>Dropdown2!$C$2:$C$5</xm:f>
          </x14:formula1>
          <xm:sqref>A1090:A1048576 A3:A100</xm:sqref>
        </x14:dataValidation>
        <x14:dataValidation type="list" allowBlank="1" showInputMessage="1" showErrorMessage="1" xr:uid="{00000000-0002-0000-0100-000013000000}">
          <x14:formula1>
            <xm:f>Dropdown2!$E$2:$E$5</xm:f>
          </x14:formula1>
          <xm:sqref>D1090:D1048576 G1090:G1048576 D3:D100</xm:sqref>
        </x14:dataValidation>
        <x14:dataValidation type="list" allowBlank="1" showInputMessage="1" showErrorMessage="1" xr:uid="{00000000-0002-0000-0100-000014000000}">
          <x14:formula1>
            <xm:f>Dropdown2!$A$2:$A$7</xm:f>
          </x14:formula1>
          <xm:sqref>T1090:T1048576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508"/>
  <sheetViews>
    <sheetView showGridLines="0" workbookViewId="0">
      <selection activeCell="C2" sqref="C2"/>
    </sheetView>
  </sheetViews>
  <sheetFormatPr defaultColWidth="15.140625" defaultRowHeight="15" customHeight="1"/>
  <cols>
    <col min="1" max="1" width="22.140625" customWidth="1"/>
    <col min="2" max="2" width="13.28515625" customWidth="1"/>
    <col min="3" max="6" width="8" customWidth="1"/>
    <col min="7" max="26" width="7.42578125" customWidth="1"/>
  </cols>
  <sheetData>
    <row r="1" spans="1:26" ht="12.7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 t="e">
        <f>CONCATENATE(LEFT('Submission Form'!#REF!,7),"N",LEFT('Submission Form'!#REF!,7),"E")</f>
        <v>#REF!</v>
      </c>
      <c r="B2" s="2" t="e">
        <f t="shared" ref="B2:B65" si="0">IF(A2="NE"," ",IF(COUNTIF(A:A,A2)&gt;1,"Match","Clear"))</f>
        <v>#REF!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" t="e">
        <f>CONCATENATE(LEFT('Submission Form'!#REF!,7),"N",LEFT('Submission Form'!#REF!,7),"E")</f>
        <v>#REF!</v>
      </c>
      <c r="B3" s="2" t="e">
        <f t="shared" si="0"/>
        <v>#REF!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 t="str">
        <f>CONCATENATE(LEFT('Submission Form'!H4,7),"N",LEFT('Submission Form'!I4,7),"E")</f>
        <v>NE</v>
      </c>
      <c r="B4" s="2" t="str">
        <f t="shared" si="0"/>
        <v xml:space="preserve">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 t="str">
        <f>CONCATENATE(LEFT('Submission Form'!H3,7),"N",LEFT('Submission Form'!I3,7),"E")</f>
        <v>NE</v>
      </c>
      <c r="B5" s="2" t="str">
        <f t="shared" si="0"/>
        <v xml:space="preserve"> 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 t="str">
        <f>CONCATENATE(LEFT('Submission Form'!H5,7),"N",LEFT('Submission Form'!I5,7),"E")</f>
        <v>NE</v>
      </c>
      <c r="B6" s="2" t="str">
        <f t="shared" si="0"/>
        <v xml:space="preserve"> 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" t="str">
        <f>CONCATENATE(LEFT('Submission Form'!H6,7),"N",LEFT('Submission Form'!I6,7),"E")</f>
        <v>NE</v>
      </c>
      <c r="B7" s="2" t="str">
        <f t="shared" si="0"/>
        <v xml:space="preserve"> 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" t="str">
        <f>CONCATENATE(LEFT('Submission Form'!H7,7),"N",LEFT('Submission Form'!I7,7),"E")</f>
        <v>NE</v>
      </c>
      <c r="B8" s="2" t="str">
        <f t="shared" si="0"/>
        <v xml:space="preserve"> 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2" t="str">
        <f>CONCATENATE(LEFT('Submission Form'!H8,7),"N",LEFT('Submission Form'!I8,7),"E")</f>
        <v>NE</v>
      </c>
      <c r="B9" s="2" t="str">
        <f t="shared" si="0"/>
        <v xml:space="preserve"> 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" t="str">
        <f>CONCATENATE(LEFT('Submission Form'!H9,7),"N",LEFT('Submission Form'!I9,7),"E")</f>
        <v>NE</v>
      </c>
      <c r="B10" s="2" t="str">
        <f t="shared" si="0"/>
        <v xml:space="preserve"> 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2" t="str">
        <f>CONCATENATE(LEFT('Submission Form'!H10,7),"N",LEFT('Submission Form'!I10,7),"E")</f>
        <v>NE</v>
      </c>
      <c r="B11" s="2" t="str">
        <f t="shared" si="0"/>
        <v xml:space="preserve"> 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" t="str">
        <f>CONCATENATE(LEFT('Submission Form'!H11,7),"N",LEFT('Submission Form'!I11,7),"E")</f>
        <v>NE</v>
      </c>
      <c r="B12" s="2" t="str">
        <f t="shared" si="0"/>
        <v xml:space="preserve"> 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" t="str">
        <f>CONCATENATE(LEFT('Submission Form'!H12,7),"N",LEFT('Submission Form'!I12,7),"E")</f>
        <v>NE</v>
      </c>
      <c r="B13" s="2" t="str">
        <f t="shared" si="0"/>
        <v xml:space="preserve"> 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" t="str">
        <f>CONCATENATE(LEFT('Submission Form'!H13,7),"N",LEFT('Submission Form'!I13,7),"E")</f>
        <v>NE</v>
      </c>
      <c r="B14" s="2" t="str">
        <f t="shared" si="0"/>
        <v xml:space="preserve"> 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" t="str">
        <f>CONCATENATE(LEFT('Submission Form'!H14,7),"N",LEFT('Submission Form'!I14,7),"E")</f>
        <v>NE</v>
      </c>
      <c r="B15" s="2" t="str">
        <f t="shared" si="0"/>
        <v xml:space="preserve"> 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" t="str">
        <f>CONCATENATE(LEFT('Submission Form'!H15,7),"N",LEFT('Submission Form'!I15,7),"E")</f>
        <v>NE</v>
      </c>
      <c r="B16" s="2" t="str">
        <f t="shared" si="0"/>
        <v xml:space="preserve"> 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" t="str">
        <f>CONCATENATE(LEFT('Submission Form'!H16,7),"N",LEFT('Submission Form'!I16,7),"E")</f>
        <v>NE</v>
      </c>
      <c r="B17" s="2" t="str">
        <f t="shared" si="0"/>
        <v xml:space="preserve"> 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tr">
        <f>CONCATENATE(LEFT('Submission Form'!H17,7),"N",LEFT('Submission Form'!I17,7),"E")</f>
        <v>NE</v>
      </c>
      <c r="B18" s="2" t="str">
        <f t="shared" si="0"/>
        <v xml:space="preserve"> 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" t="str">
        <f>CONCATENATE(LEFT('Submission Form'!H18,7),"N",LEFT('Submission Form'!I18,7),"E")</f>
        <v>NE</v>
      </c>
      <c r="B19" s="2" t="str">
        <f t="shared" si="0"/>
        <v xml:space="preserve"> 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" t="str">
        <f>CONCATENATE(LEFT('Submission Form'!H19,7),"N",LEFT('Submission Form'!I19,7),"E")</f>
        <v>NE</v>
      </c>
      <c r="B20" s="2" t="str">
        <f t="shared" si="0"/>
        <v xml:space="preserve"> 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" t="str">
        <f>CONCATENATE(LEFT('Submission Form'!H20,7),"N",LEFT('Submission Form'!I20,7),"E")</f>
        <v>NE</v>
      </c>
      <c r="B21" s="2" t="str">
        <f t="shared" si="0"/>
        <v xml:space="preserve"> 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" t="str">
        <f>CONCATENATE(LEFT('Submission Form'!H21,7),"N",LEFT('Submission Form'!I21,7),"E")</f>
        <v>NE</v>
      </c>
      <c r="B22" s="2" t="str">
        <f t="shared" si="0"/>
        <v xml:space="preserve"> 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" t="str">
        <f>CONCATENATE(LEFT('Submission Form'!H22,7),"N",LEFT('Submission Form'!I22,7),"E")</f>
        <v>NE</v>
      </c>
      <c r="B23" s="2" t="str">
        <f t="shared" si="0"/>
        <v xml:space="preserve"> 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" t="str">
        <f>CONCATENATE(LEFT('Submission Form'!H23,7),"N",LEFT('Submission Form'!I23,7),"E")</f>
        <v>NE</v>
      </c>
      <c r="B24" s="2" t="str">
        <f t="shared" si="0"/>
        <v xml:space="preserve"> 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" t="str">
        <f>CONCATENATE(LEFT('Submission Form'!H24,7),"N",LEFT('Submission Form'!I24,7),"E")</f>
        <v>NE</v>
      </c>
      <c r="B25" s="2" t="str">
        <f t="shared" si="0"/>
        <v xml:space="preserve"> 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" t="str">
        <f>CONCATENATE(LEFT('Submission Form'!H25,7),"N",LEFT('Submission Form'!I25,7),"E")</f>
        <v>NE</v>
      </c>
      <c r="B26" s="2" t="str">
        <f t="shared" si="0"/>
        <v xml:space="preserve"> 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" t="str">
        <f>CONCATENATE(LEFT('Submission Form'!H26,7),"N",LEFT('Submission Form'!I26,7),"E")</f>
        <v>NE</v>
      </c>
      <c r="B27" s="2" t="str">
        <f t="shared" si="0"/>
        <v xml:space="preserve"> 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" t="str">
        <f>CONCATENATE(LEFT('Submission Form'!H27,7),"N",LEFT('Submission Form'!I27,7),"E")</f>
        <v>NE</v>
      </c>
      <c r="B28" s="2" t="str">
        <f t="shared" si="0"/>
        <v xml:space="preserve"> 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" t="str">
        <f>CONCATENATE(LEFT('Submission Form'!H28,7),"N",LEFT('Submission Form'!I28,7),"E")</f>
        <v>NE</v>
      </c>
      <c r="B29" s="2" t="str">
        <f t="shared" si="0"/>
        <v xml:space="preserve"> 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" t="str">
        <f>CONCATENATE(LEFT('Submission Form'!H29,7),"N",LEFT('Submission Form'!I29,7),"E")</f>
        <v>NE</v>
      </c>
      <c r="B30" s="2" t="str">
        <f t="shared" si="0"/>
        <v xml:space="preserve"> 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" t="str">
        <f>CONCATENATE(LEFT('Submission Form'!H30,7),"N",LEFT('Submission Form'!I30,7),"E")</f>
        <v>NE</v>
      </c>
      <c r="B31" s="2" t="str">
        <f t="shared" si="0"/>
        <v xml:space="preserve"> 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" t="str">
        <f>CONCATENATE(LEFT('Submission Form'!H31,7),"N",LEFT('Submission Form'!I31,7),"E")</f>
        <v>NE</v>
      </c>
      <c r="B32" s="2" t="str">
        <f t="shared" si="0"/>
        <v xml:space="preserve"> 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" t="str">
        <f>CONCATENATE(LEFT('Submission Form'!H32,7),"N",LEFT('Submission Form'!I32,7),"E")</f>
        <v>NE</v>
      </c>
      <c r="B33" s="2" t="str">
        <f t="shared" si="0"/>
        <v xml:space="preserve"> 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" t="str">
        <f>CONCATENATE(LEFT('Submission Form'!H33,7),"N",LEFT('Submission Form'!I33,7),"E")</f>
        <v>NE</v>
      </c>
      <c r="B34" s="2" t="str">
        <f t="shared" si="0"/>
        <v xml:space="preserve"> 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" t="str">
        <f>CONCATENATE(LEFT('Submission Form'!H34,7),"N",LEFT('Submission Form'!I34,7),"E")</f>
        <v>NE</v>
      </c>
      <c r="B35" s="2" t="str">
        <f t="shared" si="0"/>
        <v xml:space="preserve"> 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" t="str">
        <f>CONCATENATE(LEFT('Submission Form'!H35,7),"N",LEFT('Submission Form'!I35,7),"E")</f>
        <v>NE</v>
      </c>
      <c r="B36" s="2" t="str">
        <f t="shared" si="0"/>
        <v xml:space="preserve"> 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" t="str">
        <f>CONCATENATE(LEFT('Submission Form'!H51,7),"N",LEFT('Submission Form'!I51,7),"E")</f>
        <v>NE</v>
      </c>
      <c r="B37" s="2" t="str">
        <f t="shared" si="0"/>
        <v xml:space="preserve"> 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" t="str">
        <f>CONCATENATE(LEFT('Submission Form'!H52,7),"N",LEFT('Submission Form'!I52,7),"E")</f>
        <v>NE</v>
      </c>
      <c r="B38" s="2" t="str">
        <f t="shared" si="0"/>
        <v xml:space="preserve"> 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" t="str">
        <f>CONCATENATE(LEFT('Submission Form'!H53,7),"N",LEFT('Submission Form'!I53,7),"E")</f>
        <v>NE</v>
      </c>
      <c r="B39" s="2" t="str">
        <f t="shared" si="0"/>
        <v xml:space="preserve"> 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" t="str">
        <f>CONCATENATE(LEFT('Submission Form'!H54,7),"N",LEFT('Submission Form'!I54,7),"E")</f>
        <v>NE</v>
      </c>
      <c r="B40" s="2" t="str">
        <f t="shared" si="0"/>
        <v xml:space="preserve"> 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" t="str">
        <f>CONCATENATE(LEFT('Submission Form'!H55,7),"N",LEFT('Submission Form'!I55,7),"E")</f>
        <v>NE</v>
      </c>
      <c r="B41" s="2" t="str">
        <f t="shared" si="0"/>
        <v xml:space="preserve"> 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" t="str">
        <f>CONCATENATE(LEFT('Submission Form'!H86,7),"N",LEFT('Submission Form'!I86,7),"E")</f>
        <v>NE</v>
      </c>
      <c r="B42" s="2" t="str">
        <f t="shared" si="0"/>
        <v xml:space="preserve"> 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" t="str">
        <f>CONCATENATE(LEFT('Submission Form'!H87,7),"N",LEFT('Submission Form'!I87,7),"E")</f>
        <v>NE</v>
      </c>
      <c r="B43" s="2" t="str">
        <f t="shared" si="0"/>
        <v xml:space="preserve"> 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" t="str">
        <f>CONCATENATE(LEFT('Submission Form'!H93,7),"N",LEFT('Submission Form'!I93,7),"E")</f>
        <v>NE</v>
      </c>
      <c r="B44" s="2" t="str">
        <f t="shared" si="0"/>
        <v xml:space="preserve"> 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" t="str">
        <f>CONCATENATE(LEFT('Submission Form'!H94,7),"N",LEFT('Submission Form'!I94,7),"E")</f>
        <v>NE</v>
      </c>
      <c r="B45" s="2" t="str">
        <f t="shared" si="0"/>
        <v xml:space="preserve"> 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" t="str">
        <f>CONCATENATE(LEFT('Submission Form'!H95,7),"N",LEFT('Submission Form'!I95,7),"E")</f>
        <v>NE</v>
      </c>
      <c r="B46" s="2" t="str">
        <f t="shared" si="0"/>
        <v xml:space="preserve"> 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" t="str">
        <f>CONCATENATE(LEFT('Submission Form'!H96,7),"N",LEFT('Submission Form'!I96,7),"E")</f>
        <v>NE</v>
      </c>
      <c r="B47" s="2" t="str">
        <f t="shared" si="0"/>
        <v xml:space="preserve"> 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" t="str">
        <f>CONCATENATE(LEFT('Submission Form'!H97,7),"N",LEFT('Submission Form'!I97,7),"E")</f>
        <v>NE</v>
      </c>
      <c r="B48" s="2" t="str">
        <f t="shared" si="0"/>
        <v xml:space="preserve"> 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" t="str">
        <f>CONCATENATE(LEFT('Submission Form'!H98,7),"N",LEFT('Submission Form'!I98,7),"E")</f>
        <v>NE</v>
      </c>
      <c r="B49" s="2" t="str">
        <f t="shared" si="0"/>
        <v xml:space="preserve"> 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" t="str">
        <f>CONCATENATE(LEFT('Submission Form'!H99,7),"N",LEFT('Submission Form'!I99,7),"E")</f>
        <v>NE</v>
      </c>
      <c r="B50" s="2" t="str">
        <f t="shared" si="0"/>
        <v xml:space="preserve"> 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" t="str">
        <f>CONCATENATE(LEFT('Submission Form'!H100,7),"N",LEFT('Submission Form'!I100,7),"E")</f>
        <v>NE</v>
      </c>
      <c r="B51" s="2" t="str">
        <f t="shared" si="0"/>
        <v xml:space="preserve"> 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" t="e">
        <f>CONCATENATE(LEFT('Submission Form'!#REF!,7),"N",LEFT('Submission Form'!#REF!,7),"E")</f>
        <v>#REF!</v>
      </c>
      <c r="B52" s="2" t="e">
        <f t="shared" si="0"/>
        <v>#REF!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" t="e">
        <f>CONCATENATE(LEFT('Submission Form'!#REF!,7),"N",LEFT('Submission Form'!#REF!,7),"E")</f>
        <v>#REF!</v>
      </c>
      <c r="B53" s="2" t="e">
        <f t="shared" si="0"/>
        <v>#REF!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" t="e">
        <f>CONCATENATE(LEFT('Submission Form'!#REF!,7),"N",LEFT('Submission Form'!#REF!,7),"E")</f>
        <v>#REF!</v>
      </c>
      <c r="B54" s="2" t="e">
        <f t="shared" si="0"/>
        <v>#REF!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" t="e">
        <f>CONCATENATE(LEFT('Submission Form'!#REF!,7),"N",LEFT('Submission Form'!#REF!,7),"E")</f>
        <v>#REF!</v>
      </c>
      <c r="B55" s="2" t="e">
        <f t="shared" si="0"/>
        <v>#REF!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" t="e">
        <f>CONCATENATE(LEFT('Submission Form'!#REF!,7),"N",LEFT('Submission Form'!#REF!,7),"E")</f>
        <v>#REF!</v>
      </c>
      <c r="B56" s="2" t="e">
        <f t="shared" si="0"/>
        <v>#REF!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" t="e">
        <f>CONCATENATE(LEFT('Submission Form'!#REF!,7),"N",LEFT('Submission Form'!#REF!,7),"E")</f>
        <v>#REF!</v>
      </c>
      <c r="B57" s="2" t="e">
        <f t="shared" si="0"/>
        <v>#REF!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" t="e">
        <f>CONCATENATE(LEFT('Submission Form'!#REF!,7),"N",LEFT('Submission Form'!#REF!,7),"E")</f>
        <v>#REF!</v>
      </c>
      <c r="B58" s="2" t="e">
        <f t="shared" si="0"/>
        <v>#REF!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" t="e">
        <f>CONCATENATE(LEFT('Submission Form'!#REF!,7),"N",LEFT('Submission Form'!#REF!,7),"E")</f>
        <v>#REF!</v>
      </c>
      <c r="B59" s="2" t="e">
        <f t="shared" si="0"/>
        <v>#REF!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" t="e">
        <f>CONCATENATE(LEFT('Submission Form'!#REF!,7),"N",LEFT('Submission Form'!#REF!,7),"E")</f>
        <v>#REF!</v>
      </c>
      <c r="B60" s="2" t="e">
        <f t="shared" si="0"/>
        <v>#REF!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" t="e">
        <f>CONCATENATE(LEFT('Submission Form'!#REF!,7),"N",LEFT('Submission Form'!#REF!,7),"E")</f>
        <v>#REF!</v>
      </c>
      <c r="B61" s="2" t="e">
        <f t="shared" si="0"/>
        <v>#REF!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" t="e">
        <f>CONCATENATE(LEFT('Submission Form'!#REF!,7),"N",LEFT('Submission Form'!#REF!,7),"E")</f>
        <v>#REF!</v>
      </c>
      <c r="B62" s="2" t="e">
        <f t="shared" si="0"/>
        <v>#REF!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" t="e">
        <f>CONCATENATE(LEFT('Submission Form'!#REF!,7),"N",LEFT('Submission Form'!#REF!,7),"E")</f>
        <v>#REF!</v>
      </c>
      <c r="B63" s="2" t="e">
        <f t="shared" si="0"/>
        <v>#REF!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" t="e">
        <f>CONCATENATE(LEFT('Submission Form'!#REF!,7),"N",LEFT('Submission Form'!#REF!,7),"E")</f>
        <v>#REF!</v>
      </c>
      <c r="B64" s="2" t="e">
        <f t="shared" si="0"/>
        <v>#REF!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" t="e">
        <f>CONCATENATE(LEFT('Submission Form'!#REF!,7),"N",LEFT('Submission Form'!#REF!,7),"E")</f>
        <v>#REF!</v>
      </c>
      <c r="B65" s="2" t="e">
        <f t="shared" si="0"/>
        <v>#REF!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" t="e">
        <f>CONCATENATE(LEFT('Submission Form'!#REF!,7),"N",LEFT('Submission Form'!#REF!,7),"E")</f>
        <v>#REF!</v>
      </c>
      <c r="B66" s="2" t="e">
        <f t="shared" ref="B66:B129" si="1">IF(A66="NE"," ",IF(COUNTIF(A:A,A66)&gt;1,"Match","Clear"))</f>
        <v>#REF!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" t="e">
        <f>CONCATENATE(LEFT('Submission Form'!#REF!,7),"N",LEFT('Submission Form'!#REF!,7),"E")</f>
        <v>#REF!</v>
      </c>
      <c r="B67" s="2" t="e">
        <f t="shared" si="1"/>
        <v>#REF!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" t="e">
        <f>CONCATENATE(LEFT('Submission Form'!#REF!,7),"N",LEFT('Submission Form'!#REF!,7),"E")</f>
        <v>#REF!</v>
      </c>
      <c r="B68" s="2" t="e">
        <f t="shared" si="1"/>
        <v>#REF!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2" t="e">
        <f>CONCATENATE(LEFT('Submission Form'!#REF!,7),"N",LEFT('Submission Form'!#REF!,7),"E")</f>
        <v>#REF!</v>
      </c>
      <c r="B69" s="2" t="e">
        <f t="shared" si="1"/>
        <v>#REF!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" t="e">
        <f>CONCATENATE(LEFT('Submission Form'!#REF!,7),"N",LEFT('Submission Form'!#REF!,7),"E")</f>
        <v>#REF!</v>
      </c>
      <c r="B70" s="2" t="e">
        <f t="shared" si="1"/>
        <v>#REF!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" t="e">
        <f>CONCATENATE(LEFT('Submission Form'!#REF!,7),"N",LEFT('Submission Form'!#REF!,7),"E")</f>
        <v>#REF!</v>
      </c>
      <c r="B71" s="2" t="e">
        <f t="shared" si="1"/>
        <v>#REF!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" t="e">
        <f>CONCATENATE(LEFT('Submission Form'!#REF!,7),"N",LEFT('Submission Form'!#REF!,7),"E")</f>
        <v>#REF!</v>
      </c>
      <c r="B72" s="2" t="e">
        <f t="shared" si="1"/>
        <v>#REF!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" t="e">
        <f>CONCATENATE(LEFT('Submission Form'!#REF!,7),"N",LEFT('Submission Form'!#REF!,7),"E")</f>
        <v>#REF!</v>
      </c>
      <c r="B73" s="2" t="e">
        <f t="shared" si="1"/>
        <v>#REF!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" t="e">
        <f>CONCATENATE(LEFT('Submission Form'!#REF!,7),"N",LEFT('Submission Form'!#REF!,7),"E")</f>
        <v>#REF!</v>
      </c>
      <c r="B74" s="2" t="e">
        <f t="shared" si="1"/>
        <v>#REF!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" t="e">
        <f>CONCATENATE(LEFT('Submission Form'!#REF!,7),"N",LEFT('Submission Form'!#REF!,7),"E")</f>
        <v>#REF!</v>
      </c>
      <c r="B75" s="2" t="e">
        <f t="shared" si="1"/>
        <v>#REF!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" t="e">
        <f>CONCATENATE(LEFT('Submission Form'!#REF!,7),"N",LEFT('Submission Form'!#REF!,7),"E")</f>
        <v>#REF!</v>
      </c>
      <c r="B76" s="2" t="e">
        <f t="shared" si="1"/>
        <v>#REF!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" t="e">
        <f>CONCATENATE(LEFT('Submission Form'!#REF!,7),"N",LEFT('Submission Form'!#REF!,7),"E")</f>
        <v>#REF!</v>
      </c>
      <c r="B77" s="2" t="e">
        <f t="shared" si="1"/>
        <v>#REF!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" t="e">
        <f>CONCATENATE(LEFT('Submission Form'!#REF!,7),"N",LEFT('Submission Form'!#REF!,7),"E")</f>
        <v>#REF!</v>
      </c>
      <c r="B78" s="2" t="e">
        <f t="shared" si="1"/>
        <v>#REF!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2" t="e">
        <f>CONCATENATE(LEFT('Submission Form'!#REF!,7),"N",LEFT('Submission Form'!#REF!,7),"E")</f>
        <v>#REF!</v>
      </c>
      <c r="B79" s="2" t="e">
        <f t="shared" si="1"/>
        <v>#REF!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" t="e">
        <f>CONCATENATE(LEFT('Submission Form'!#REF!,7),"N",LEFT('Submission Form'!#REF!,7),"E")</f>
        <v>#REF!</v>
      </c>
      <c r="B80" s="2" t="e">
        <f t="shared" si="1"/>
        <v>#REF!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" t="e">
        <f>CONCATENATE(LEFT('Submission Form'!#REF!,7),"N",LEFT('Submission Form'!#REF!,7),"E")</f>
        <v>#REF!</v>
      </c>
      <c r="B81" s="2" t="e">
        <f t="shared" si="1"/>
        <v>#REF!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" t="e">
        <f>CONCATENATE(LEFT('Submission Form'!#REF!,7),"N",LEFT('Submission Form'!#REF!,7),"E")</f>
        <v>#REF!</v>
      </c>
      <c r="B82" s="2" t="e">
        <f t="shared" si="1"/>
        <v>#REF!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" t="e">
        <f>CONCATENATE(LEFT('Submission Form'!#REF!,7),"N",LEFT('Submission Form'!#REF!,7),"E")</f>
        <v>#REF!</v>
      </c>
      <c r="B83" s="2" t="e">
        <f t="shared" si="1"/>
        <v>#REF!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" t="e">
        <f>CONCATENATE(LEFT('Submission Form'!#REF!,7),"N",LEFT('Submission Form'!#REF!,7),"E")</f>
        <v>#REF!</v>
      </c>
      <c r="B84" s="2" t="e">
        <f t="shared" si="1"/>
        <v>#REF!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" t="e">
        <f>CONCATENATE(LEFT('Submission Form'!#REF!,7),"N",LEFT('Submission Form'!#REF!,7),"E")</f>
        <v>#REF!</v>
      </c>
      <c r="B85" s="2" t="e">
        <f t="shared" si="1"/>
        <v>#REF!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" t="e">
        <f>CONCATENATE(LEFT('Submission Form'!#REF!,7),"N",LEFT('Submission Form'!#REF!,7),"E")</f>
        <v>#REF!</v>
      </c>
      <c r="B86" s="2" t="e">
        <f t="shared" si="1"/>
        <v>#REF!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" t="e">
        <f>CONCATENATE(LEFT('Submission Form'!#REF!,7),"N",LEFT('Submission Form'!#REF!,7),"E")</f>
        <v>#REF!</v>
      </c>
      <c r="B87" s="2" t="e">
        <f t="shared" si="1"/>
        <v>#REF!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" t="e">
        <f>CONCATENATE(LEFT('Submission Form'!#REF!,7),"N",LEFT('Submission Form'!#REF!,7),"E")</f>
        <v>#REF!</v>
      </c>
      <c r="B88" s="2" t="e">
        <f t="shared" si="1"/>
        <v>#REF!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2" t="e">
        <f>CONCATENATE(LEFT('Submission Form'!#REF!,7),"N",LEFT('Submission Form'!#REF!,7),"E")</f>
        <v>#REF!</v>
      </c>
      <c r="B89" s="2" t="e">
        <f t="shared" si="1"/>
        <v>#REF!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" t="e">
        <f>CONCATENATE(LEFT('Submission Form'!#REF!,7),"N",LEFT('Submission Form'!#REF!,7),"E")</f>
        <v>#REF!</v>
      </c>
      <c r="B90" s="2" t="e">
        <f t="shared" si="1"/>
        <v>#REF!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" t="e">
        <f>CONCATENATE(LEFT('Submission Form'!#REF!,7),"N",LEFT('Submission Form'!#REF!,7),"E")</f>
        <v>#REF!</v>
      </c>
      <c r="B91" s="2" t="e">
        <f t="shared" si="1"/>
        <v>#REF!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" t="e">
        <f>CONCATENATE(LEFT('Submission Form'!#REF!,7),"N",LEFT('Submission Form'!#REF!,7),"E")</f>
        <v>#REF!</v>
      </c>
      <c r="B92" s="2" t="e">
        <f t="shared" si="1"/>
        <v>#REF!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" t="e">
        <f>CONCATENATE(LEFT('Submission Form'!#REF!,7),"N",LEFT('Submission Form'!#REF!,7),"E")</f>
        <v>#REF!</v>
      </c>
      <c r="B93" s="2" t="e">
        <f t="shared" si="1"/>
        <v>#REF!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" t="e">
        <f>CONCATENATE(LEFT('Submission Form'!#REF!,7),"N",LEFT('Submission Form'!#REF!,7),"E")</f>
        <v>#REF!</v>
      </c>
      <c r="B94" s="2" t="e">
        <f t="shared" si="1"/>
        <v>#REF!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" t="e">
        <f>CONCATENATE(LEFT('Submission Form'!#REF!,7),"N",LEFT('Submission Form'!#REF!,7),"E")</f>
        <v>#REF!</v>
      </c>
      <c r="B95" s="2" t="e">
        <f t="shared" si="1"/>
        <v>#REF!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" t="e">
        <f>CONCATENATE(LEFT('Submission Form'!#REF!,7),"N",LEFT('Submission Form'!#REF!,7),"E")</f>
        <v>#REF!</v>
      </c>
      <c r="B96" s="2" t="e">
        <f t="shared" si="1"/>
        <v>#REF!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" t="e">
        <f>CONCATENATE(LEFT('Submission Form'!#REF!,7),"N",LEFT('Submission Form'!#REF!,7),"E")</f>
        <v>#REF!</v>
      </c>
      <c r="B97" s="2" t="e">
        <f t="shared" si="1"/>
        <v>#REF!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" t="e">
        <f>CONCATENATE(LEFT('Submission Form'!#REF!,7),"N",LEFT('Submission Form'!#REF!,7),"E")</f>
        <v>#REF!</v>
      </c>
      <c r="B98" s="2" t="e">
        <f t="shared" si="1"/>
        <v>#REF!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" t="e">
        <f>CONCATENATE(LEFT('Submission Form'!#REF!,7),"N",LEFT('Submission Form'!#REF!,7),"E")</f>
        <v>#REF!</v>
      </c>
      <c r="B99" s="2" t="e">
        <f t="shared" si="1"/>
        <v>#REF!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" t="e">
        <f>CONCATENATE(LEFT('Submission Form'!#REF!,7),"N",LEFT('Submission Form'!#REF!,7),"E")</f>
        <v>#REF!</v>
      </c>
      <c r="B100" s="2" t="e">
        <f t="shared" si="1"/>
        <v>#REF!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" t="e">
        <f>CONCATENATE(LEFT('Submission Form'!#REF!,7),"N",LEFT('Submission Form'!#REF!,7),"E")</f>
        <v>#REF!</v>
      </c>
      <c r="B101" s="2" t="e">
        <f t="shared" si="1"/>
        <v>#REF!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" t="e">
        <f>CONCATENATE(LEFT('Submission Form'!#REF!,7),"N",LEFT('Submission Form'!#REF!,7),"E")</f>
        <v>#REF!</v>
      </c>
      <c r="B102" s="2" t="e">
        <f t="shared" si="1"/>
        <v>#REF!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" t="e">
        <f>CONCATENATE(LEFT('Submission Form'!#REF!,7),"N",LEFT('Submission Form'!#REF!,7),"E")</f>
        <v>#REF!</v>
      </c>
      <c r="B103" s="2" t="e">
        <f t="shared" si="1"/>
        <v>#REF!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" t="e">
        <f>CONCATENATE(LEFT('Submission Form'!#REF!,7),"N",LEFT('Submission Form'!#REF!,7),"E")</f>
        <v>#REF!</v>
      </c>
      <c r="B104" s="2" t="e">
        <f t="shared" si="1"/>
        <v>#REF!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" t="e">
        <f>CONCATENATE(LEFT('Submission Form'!#REF!,7),"N",LEFT('Submission Form'!#REF!,7),"E")</f>
        <v>#REF!</v>
      </c>
      <c r="B105" s="2" t="e">
        <f t="shared" si="1"/>
        <v>#REF!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" t="e">
        <f>CONCATENATE(LEFT('Submission Form'!#REF!,7),"N",LEFT('Submission Form'!#REF!,7),"E")</f>
        <v>#REF!</v>
      </c>
      <c r="B106" s="2" t="e">
        <f t="shared" si="1"/>
        <v>#REF!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" t="e">
        <f>CONCATENATE(LEFT('Submission Form'!#REF!,7),"N",LEFT('Submission Form'!#REF!,7),"E")</f>
        <v>#REF!</v>
      </c>
      <c r="B107" s="2" t="e">
        <f t="shared" si="1"/>
        <v>#REF!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" t="e">
        <f>CONCATENATE(LEFT('Submission Form'!#REF!,7),"N",LEFT('Submission Form'!#REF!,7),"E")</f>
        <v>#REF!</v>
      </c>
      <c r="B108" s="2" t="e">
        <f t="shared" si="1"/>
        <v>#REF!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" t="e">
        <f>CONCATENATE(LEFT('Submission Form'!#REF!,7),"N",LEFT('Submission Form'!#REF!,7),"E")</f>
        <v>#REF!</v>
      </c>
      <c r="B109" s="2" t="e">
        <f t="shared" si="1"/>
        <v>#REF!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" t="e">
        <f>CONCATENATE(LEFT('Submission Form'!#REF!,7),"N",LEFT('Submission Form'!#REF!,7),"E")</f>
        <v>#REF!</v>
      </c>
      <c r="B110" s="2" t="e">
        <f t="shared" si="1"/>
        <v>#REF!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" t="e">
        <f>CONCATENATE(LEFT('Submission Form'!#REF!,7),"N",LEFT('Submission Form'!#REF!,7),"E")</f>
        <v>#REF!</v>
      </c>
      <c r="B111" s="2" t="e">
        <f t="shared" si="1"/>
        <v>#REF!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" t="e">
        <f>CONCATENATE(LEFT('Submission Form'!#REF!,7),"N",LEFT('Submission Form'!#REF!,7),"E")</f>
        <v>#REF!</v>
      </c>
      <c r="B112" s="2" t="e">
        <f t="shared" si="1"/>
        <v>#REF!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" t="e">
        <f>CONCATENATE(LEFT('Submission Form'!#REF!,7),"N",LEFT('Submission Form'!#REF!,7),"E")</f>
        <v>#REF!</v>
      </c>
      <c r="B113" s="2" t="e">
        <f t="shared" si="1"/>
        <v>#REF!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" t="e">
        <f>CONCATENATE(LEFT('Submission Form'!#REF!,7),"N",LEFT('Submission Form'!#REF!,7),"E")</f>
        <v>#REF!</v>
      </c>
      <c r="B114" s="2" t="e">
        <f t="shared" si="1"/>
        <v>#REF!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" t="e">
        <f>CONCATENATE(LEFT('Submission Form'!#REF!,7),"N",LEFT('Submission Form'!#REF!,7),"E")</f>
        <v>#REF!</v>
      </c>
      <c r="B115" s="2" t="e">
        <f t="shared" si="1"/>
        <v>#REF!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" t="e">
        <f>CONCATENATE(LEFT('Submission Form'!#REF!,7),"N",LEFT('Submission Form'!#REF!,7),"E")</f>
        <v>#REF!</v>
      </c>
      <c r="B116" s="2" t="e">
        <f t="shared" si="1"/>
        <v>#REF!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" t="e">
        <f>CONCATENATE(LEFT('Submission Form'!#REF!,7),"N",LEFT('Submission Form'!#REF!,7),"E")</f>
        <v>#REF!</v>
      </c>
      <c r="B117" s="2" t="e">
        <f t="shared" si="1"/>
        <v>#REF!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" t="e">
        <f>CONCATENATE(LEFT('Submission Form'!#REF!,7),"N",LEFT('Submission Form'!#REF!,7),"E")</f>
        <v>#REF!</v>
      </c>
      <c r="B118" s="2" t="e">
        <f t="shared" si="1"/>
        <v>#REF!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" t="e">
        <f>CONCATENATE(LEFT('Submission Form'!#REF!,7),"N",LEFT('Submission Form'!#REF!,7),"E")</f>
        <v>#REF!</v>
      </c>
      <c r="B119" s="2" t="e">
        <f t="shared" si="1"/>
        <v>#REF!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" t="e">
        <f>CONCATENATE(LEFT('Submission Form'!#REF!,7),"N",LEFT('Submission Form'!#REF!,7),"E")</f>
        <v>#REF!</v>
      </c>
      <c r="B120" s="2" t="e">
        <f t="shared" si="1"/>
        <v>#REF!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" t="e">
        <f>CONCATENATE(LEFT('Submission Form'!#REF!,7),"N",LEFT('Submission Form'!#REF!,7),"E")</f>
        <v>#REF!</v>
      </c>
      <c r="B121" s="2" t="e">
        <f t="shared" si="1"/>
        <v>#REF!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" t="e">
        <f>CONCATENATE(LEFT('Submission Form'!#REF!,7),"N",LEFT('Submission Form'!#REF!,7),"E")</f>
        <v>#REF!</v>
      </c>
      <c r="B122" s="2" t="e">
        <f t="shared" si="1"/>
        <v>#REF!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" t="e">
        <f>CONCATENATE(LEFT('Submission Form'!#REF!,7),"N",LEFT('Submission Form'!#REF!,7),"E")</f>
        <v>#REF!</v>
      </c>
      <c r="B123" s="2" t="e">
        <f t="shared" si="1"/>
        <v>#REF!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" t="e">
        <f>CONCATENATE(LEFT('Submission Form'!#REF!,7),"N",LEFT('Submission Form'!#REF!,7),"E")</f>
        <v>#REF!</v>
      </c>
      <c r="B124" s="2" t="e">
        <f t="shared" si="1"/>
        <v>#REF!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" t="e">
        <f>CONCATENATE(LEFT('Submission Form'!#REF!,7),"N",LEFT('Submission Form'!#REF!,7),"E")</f>
        <v>#REF!</v>
      </c>
      <c r="B125" s="2" t="e">
        <f t="shared" si="1"/>
        <v>#REF!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" t="e">
        <f>CONCATENATE(LEFT('Submission Form'!#REF!,7),"N",LEFT('Submission Form'!#REF!,7),"E")</f>
        <v>#REF!</v>
      </c>
      <c r="B126" s="2" t="e">
        <f t="shared" si="1"/>
        <v>#REF!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" t="e">
        <f>CONCATENATE(LEFT('Submission Form'!#REF!,7),"N",LEFT('Submission Form'!#REF!,7),"E")</f>
        <v>#REF!</v>
      </c>
      <c r="B127" s="2" t="e">
        <f t="shared" si="1"/>
        <v>#REF!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" t="e">
        <f>CONCATENATE(LEFT('Submission Form'!#REF!,7),"N",LEFT('Submission Form'!#REF!,7),"E")</f>
        <v>#REF!</v>
      </c>
      <c r="B128" s="2" t="e">
        <f t="shared" si="1"/>
        <v>#REF!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" t="e">
        <f>CONCATENATE(LEFT('Submission Form'!#REF!,7),"N",LEFT('Submission Form'!#REF!,7),"E")</f>
        <v>#REF!</v>
      </c>
      <c r="B129" s="2" t="e">
        <f t="shared" si="1"/>
        <v>#REF!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" t="e">
        <f>CONCATENATE(LEFT('Submission Form'!#REF!,7),"N",LEFT('Submission Form'!#REF!,7),"E")</f>
        <v>#REF!</v>
      </c>
      <c r="B130" s="2" t="e">
        <f t="shared" ref="B130:B193" si="2">IF(A130="NE"," ",IF(COUNTIF(A:A,A130)&gt;1,"Match","Clear"))</f>
        <v>#REF!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" t="e">
        <f>CONCATENATE(LEFT('Submission Form'!#REF!,7),"N",LEFT('Submission Form'!#REF!,7),"E")</f>
        <v>#REF!</v>
      </c>
      <c r="B131" s="2" t="e">
        <f t="shared" si="2"/>
        <v>#REF!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" t="e">
        <f>CONCATENATE(LEFT('Submission Form'!#REF!,7),"N",LEFT('Submission Form'!#REF!,7),"E")</f>
        <v>#REF!</v>
      </c>
      <c r="B132" s="2" t="e">
        <f t="shared" si="2"/>
        <v>#REF!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" t="e">
        <f>CONCATENATE(LEFT('Submission Form'!#REF!,7),"N",LEFT('Submission Form'!#REF!,7),"E")</f>
        <v>#REF!</v>
      </c>
      <c r="B133" s="2" t="e">
        <f t="shared" si="2"/>
        <v>#REF!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" t="e">
        <f>CONCATENATE(LEFT('Submission Form'!#REF!,7),"N",LEFT('Submission Form'!#REF!,7),"E")</f>
        <v>#REF!</v>
      </c>
      <c r="B134" s="2" t="e">
        <f t="shared" si="2"/>
        <v>#REF!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" t="e">
        <f>CONCATENATE(LEFT('Submission Form'!#REF!,7),"N",LEFT('Submission Form'!#REF!,7),"E")</f>
        <v>#REF!</v>
      </c>
      <c r="B135" s="2" t="e">
        <f t="shared" si="2"/>
        <v>#REF!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" t="e">
        <f>CONCATENATE(LEFT('Submission Form'!#REF!,7),"N",LEFT('Submission Form'!#REF!,7),"E")</f>
        <v>#REF!</v>
      </c>
      <c r="B136" s="2" t="e">
        <f t="shared" si="2"/>
        <v>#REF!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" t="e">
        <f>CONCATENATE(LEFT('Submission Form'!#REF!,7),"N",LEFT('Submission Form'!#REF!,7),"E")</f>
        <v>#REF!</v>
      </c>
      <c r="B137" s="2" t="e">
        <f t="shared" si="2"/>
        <v>#REF!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" t="e">
        <f>CONCATENATE(LEFT('Submission Form'!#REF!,7),"N",LEFT('Submission Form'!#REF!,7),"E")</f>
        <v>#REF!</v>
      </c>
      <c r="B138" s="2" t="e">
        <f t="shared" si="2"/>
        <v>#REF!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" t="e">
        <f>CONCATENATE(LEFT('Submission Form'!#REF!,7),"N",LEFT('Submission Form'!#REF!,7),"E")</f>
        <v>#REF!</v>
      </c>
      <c r="B139" s="2" t="e">
        <f t="shared" si="2"/>
        <v>#REF!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" t="e">
        <f>CONCATENATE(LEFT('Submission Form'!#REF!,7),"N",LEFT('Submission Form'!#REF!,7),"E")</f>
        <v>#REF!</v>
      </c>
      <c r="B140" s="2" t="e">
        <f t="shared" si="2"/>
        <v>#REF!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" t="e">
        <f>CONCATENATE(LEFT('Submission Form'!#REF!,7),"N",LEFT('Submission Form'!#REF!,7),"E")</f>
        <v>#REF!</v>
      </c>
      <c r="B141" s="2" t="e">
        <f t="shared" si="2"/>
        <v>#REF!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" t="e">
        <f>CONCATENATE(LEFT('Submission Form'!#REF!,7),"N",LEFT('Submission Form'!#REF!,7),"E")</f>
        <v>#REF!</v>
      </c>
      <c r="B142" s="2" t="e">
        <f t="shared" si="2"/>
        <v>#REF!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" t="e">
        <f>CONCATENATE(LEFT('Submission Form'!#REF!,7),"N",LEFT('Submission Form'!#REF!,7),"E")</f>
        <v>#REF!</v>
      </c>
      <c r="B143" s="2" t="e">
        <f t="shared" si="2"/>
        <v>#REF!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" t="e">
        <f>CONCATENATE(LEFT('Submission Form'!#REF!,7),"N",LEFT('Submission Form'!#REF!,7),"E")</f>
        <v>#REF!</v>
      </c>
      <c r="B144" s="2" t="e">
        <f t="shared" si="2"/>
        <v>#REF!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" t="e">
        <f>CONCATENATE(LEFT('Submission Form'!#REF!,7),"N",LEFT('Submission Form'!#REF!,7),"E")</f>
        <v>#REF!</v>
      </c>
      <c r="B145" s="2" t="e">
        <f t="shared" si="2"/>
        <v>#REF!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" t="e">
        <f>CONCATENATE(LEFT('Submission Form'!#REF!,7),"N",LEFT('Submission Form'!#REF!,7),"E")</f>
        <v>#REF!</v>
      </c>
      <c r="B146" s="2" t="e">
        <f t="shared" si="2"/>
        <v>#REF!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" t="e">
        <f>CONCATENATE(LEFT('Submission Form'!#REF!,7),"N",LEFT('Submission Form'!#REF!,7),"E")</f>
        <v>#REF!</v>
      </c>
      <c r="B147" s="2" t="e">
        <f t="shared" si="2"/>
        <v>#REF!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" t="e">
        <f>CONCATENATE(LEFT('Submission Form'!#REF!,7),"N",LEFT('Submission Form'!#REF!,7),"E")</f>
        <v>#REF!</v>
      </c>
      <c r="B148" s="2" t="e">
        <f t="shared" si="2"/>
        <v>#REF!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" t="e">
        <f>CONCATENATE(LEFT('Submission Form'!#REF!,7),"N",LEFT('Submission Form'!#REF!,7),"E")</f>
        <v>#REF!</v>
      </c>
      <c r="B149" s="2" t="e">
        <f t="shared" si="2"/>
        <v>#REF!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" t="e">
        <f>CONCATENATE(LEFT('Submission Form'!#REF!,7),"N",LEFT('Submission Form'!#REF!,7),"E")</f>
        <v>#REF!</v>
      </c>
      <c r="B150" s="2" t="e">
        <f t="shared" si="2"/>
        <v>#REF!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" t="e">
        <f>CONCATENATE(LEFT('Submission Form'!#REF!,7),"N",LEFT('Submission Form'!#REF!,7),"E")</f>
        <v>#REF!</v>
      </c>
      <c r="B151" s="2" t="e">
        <f t="shared" si="2"/>
        <v>#REF!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" t="e">
        <f>CONCATENATE(LEFT('Submission Form'!#REF!,7),"N",LEFT('Submission Form'!#REF!,7),"E")</f>
        <v>#REF!</v>
      </c>
      <c r="B152" s="2" t="e">
        <f t="shared" si="2"/>
        <v>#REF!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" t="e">
        <f>CONCATENATE(LEFT('Submission Form'!#REF!,7),"N",LEFT('Submission Form'!#REF!,7),"E")</f>
        <v>#REF!</v>
      </c>
      <c r="B153" s="2" t="e">
        <f t="shared" si="2"/>
        <v>#REF!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" t="e">
        <f>CONCATENATE(LEFT('Submission Form'!#REF!,7),"N",LEFT('Submission Form'!#REF!,7),"E")</f>
        <v>#REF!</v>
      </c>
      <c r="B154" s="2" t="e">
        <f t="shared" si="2"/>
        <v>#REF!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" t="e">
        <f>CONCATENATE(LEFT('Submission Form'!#REF!,7),"N",LEFT('Submission Form'!#REF!,7),"E")</f>
        <v>#REF!</v>
      </c>
      <c r="B155" s="2" t="e">
        <f t="shared" si="2"/>
        <v>#REF!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" t="e">
        <f>CONCATENATE(LEFT('Submission Form'!#REF!,7),"N",LEFT('Submission Form'!#REF!,7),"E")</f>
        <v>#REF!</v>
      </c>
      <c r="B156" s="2" t="e">
        <f t="shared" si="2"/>
        <v>#REF!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" t="e">
        <f>CONCATENATE(LEFT('Submission Form'!#REF!,7),"N",LEFT('Submission Form'!#REF!,7),"E")</f>
        <v>#REF!</v>
      </c>
      <c r="B157" s="2" t="e">
        <f t="shared" si="2"/>
        <v>#REF!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" t="e">
        <f>CONCATENATE(LEFT('Submission Form'!#REF!,7),"N",LEFT('Submission Form'!#REF!,7),"E")</f>
        <v>#REF!</v>
      </c>
      <c r="B158" s="2" t="e">
        <f t="shared" si="2"/>
        <v>#REF!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" t="e">
        <f>CONCATENATE(LEFT('Submission Form'!#REF!,7),"N",LEFT('Submission Form'!#REF!,7),"E")</f>
        <v>#REF!</v>
      </c>
      <c r="B159" s="2" t="e">
        <f t="shared" si="2"/>
        <v>#REF!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" t="e">
        <f>CONCATENATE(LEFT('Submission Form'!#REF!,7),"N",LEFT('Submission Form'!#REF!,7),"E")</f>
        <v>#REF!</v>
      </c>
      <c r="B160" s="2" t="e">
        <f t="shared" si="2"/>
        <v>#REF!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" t="e">
        <f>CONCATENATE(LEFT('Submission Form'!#REF!,7),"N",LEFT('Submission Form'!#REF!,7),"E")</f>
        <v>#REF!</v>
      </c>
      <c r="B161" s="2" t="e">
        <f t="shared" si="2"/>
        <v>#REF!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" t="e">
        <f>CONCATENATE(LEFT('Submission Form'!#REF!,7),"N",LEFT('Submission Form'!#REF!,7),"E")</f>
        <v>#REF!</v>
      </c>
      <c r="B162" s="2" t="e">
        <f t="shared" si="2"/>
        <v>#REF!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" t="e">
        <f>CONCATENATE(LEFT('Submission Form'!#REF!,7),"N",LEFT('Submission Form'!#REF!,7),"E")</f>
        <v>#REF!</v>
      </c>
      <c r="B163" s="2" t="e">
        <f t="shared" si="2"/>
        <v>#REF!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" t="e">
        <f>CONCATENATE(LEFT('Submission Form'!#REF!,7),"N",LEFT('Submission Form'!#REF!,7),"E")</f>
        <v>#REF!</v>
      </c>
      <c r="B164" s="2" t="e">
        <f t="shared" si="2"/>
        <v>#REF!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" t="e">
        <f>CONCATENATE(LEFT('Submission Form'!#REF!,7),"N",LEFT('Submission Form'!#REF!,7),"E")</f>
        <v>#REF!</v>
      </c>
      <c r="B165" s="2" t="e">
        <f t="shared" si="2"/>
        <v>#REF!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" t="e">
        <f>CONCATENATE(LEFT('Submission Form'!#REF!,7),"N",LEFT('Submission Form'!#REF!,7),"E")</f>
        <v>#REF!</v>
      </c>
      <c r="B166" s="2" t="e">
        <f t="shared" si="2"/>
        <v>#REF!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" t="e">
        <f>CONCATENATE(LEFT('Submission Form'!#REF!,7),"N",LEFT('Submission Form'!#REF!,7),"E")</f>
        <v>#REF!</v>
      </c>
      <c r="B167" s="2" t="e">
        <f t="shared" si="2"/>
        <v>#REF!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" t="e">
        <f>CONCATENATE(LEFT('Submission Form'!#REF!,7),"N",LEFT('Submission Form'!#REF!,7),"E")</f>
        <v>#REF!</v>
      </c>
      <c r="B168" s="2" t="e">
        <f t="shared" si="2"/>
        <v>#REF!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" t="e">
        <f>CONCATENATE(LEFT('Submission Form'!#REF!,7),"N",LEFT('Submission Form'!#REF!,7),"E")</f>
        <v>#REF!</v>
      </c>
      <c r="B169" s="2" t="e">
        <f t="shared" si="2"/>
        <v>#REF!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" t="e">
        <f>CONCATENATE(LEFT('Submission Form'!#REF!,7),"N",LEFT('Submission Form'!#REF!,7),"E")</f>
        <v>#REF!</v>
      </c>
      <c r="B170" s="2" t="e">
        <f t="shared" si="2"/>
        <v>#REF!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" t="e">
        <f>CONCATENATE(LEFT('Submission Form'!#REF!,7),"N",LEFT('Submission Form'!#REF!,7),"E")</f>
        <v>#REF!</v>
      </c>
      <c r="B171" s="2" t="e">
        <f t="shared" si="2"/>
        <v>#REF!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" t="e">
        <f>CONCATENATE(LEFT('Submission Form'!#REF!,7),"N",LEFT('Submission Form'!#REF!,7),"E")</f>
        <v>#REF!</v>
      </c>
      <c r="B172" s="2" t="e">
        <f t="shared" si="2"/>
        <v>#REF!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" t="e">
        <f>CONCATENATE(LEFT('Submission Form'!#REF!,7),"N",LEFT('Submission Form'!#REF!,7),"E")</f>
        <v>#REF!</v>
      </c>
      <c r="B173" s="2" t="e">
        <f t="shared" si="2"/>
        <v>#REF!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" t="e">
        <f>CONCATENATE(LEFT('Submission Form'!#REF!,7),"N",LEFT('Submission Form'!#REF!,7),"E")</f>
        <v>#REF!</v>
      </c>
      <c r="B174" s="2" t="e">
        <f t="shared" si="2"/>
        <v>#REF!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" t="e">
        <f>CONCATENATE(LEFT('Submission Form'!#REF!,7),"N",LEFT('Submission Form'!#REF!,7),"E")</f>
        <v>#REF!</v>
      </c>
      <c r="B175" s="2" t="e">
        <f t="shared" si="2"/>
        <v>#REF!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" t="e">
        <f>CONCATENATE(LEFT('Submission Form'!#REF!,7),"N",LEFT('Submission Form'!#REF!,7),"E")</f>
        <v>#REF!</v>
      </c>
      <c r="B176" s="2" t="e">
        <f t="shared" si="2"/>
        <v>#REF!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" t="e">
        <f>CONCATENATE(LEFT('Submission Form'!#REF!,7),"N",LEFT('Submission Form'!#REF!,7),"E")</f>
        <v>#REF!</v>
      </c>
      <c r="B177" s="2" t="e">
        <f t="shared" si="2"/>
        <v>#REF!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" t="e">
        <f>CONCATENATE(LEFT('Submission Form'!#REF!,7),"N",LEFT('Submission Form'!#REF!,7),"E")</f>
        <v>#REF!</v>
      </c>
      <c r="B178" s="2" t="e">
        <f t="shared" si="2"/>
        <v>#REF!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" t="e">
        <f>CONCATENATE(LEFT('Submission Form'!#REF!,7),"N",LEFT('Submission Form'!#REF!,7),"E")</f>
        <v>#REF!</v>
      </c>
      <c r="B179" s="2" t="e">
        <f t="shared" si="2"/>
        <v>#REF!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" t="e">
        <f>CONCATENATE(LEFT('Submission Form'!#REF!,7),"N",LEFT('Submission Form'!#REF!,7),"E")</f>
        <v>#REF!</v>
      </c>
      <c r="B180" s="2" t="e">
        <f t="shared" si="2"/>
        <v>#REF!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" t="e">
        <f>CONCATENATE(LEFT('Submission Form'!#REF!,7),"N",LEFT('Submission Form'!#REF!,7),"E")</f>
        <v>#REF!</v>
      </c>
      <c r="B181" s="2" t="e">
        <f t="shared" si="2"/>
        <v>#REF!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" t="e">
        <f>CONCATENATE(LEFT('Submission Form'!#REF!,7),"N",LEFT('Submission Form'!#REF!,7),"E")</f>
        <v>#REF!</v>
      </c>
      <c r="B182" s="2" t="e">
        <f t="shared" si="2"/>
        <v>#REF!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" t="e">
        <f>CONCATENATE(LEFT('Submission Form'!#REF!,7),"N",LEFT('Submission Form'!#REF!,7),"E")</f>
        <v>#REF!</v>
      </c>
      <c r="B183" s="2" t="e">
        <f t="shared" si="2"/>
        <v>#REF!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" t="e">
        <f>CONCATENATE(LEFT('Submission Form'!#REF!,7),"N",LEFT('Submission Form'!#REF!,7),"E")</f>
        <v>#REF!</v>
      </c>
      <c r="B184" s="2" t="e">
        <f t="shared" si="2"/>
        <v>#REF!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" t="e">
        <f>CONCATENATE(LEFT('Submission Form'!#REF!,7),"N",LEFT('Submission Form'!#REF!,7),"E")</f>
        <v>#REF!</v>
      </c>
      <c r="B185" s="2" t="e">
        <f t="shared" si="2"/>
        <v>#REF!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" t="e">
        <f>CONCATENATE(LEFT('Submission Form'!#REF!,7),"N",LEFT('Submission Form'!#REF!,7),"E")</f>
        <v>#REF!</v>
      </c>
      <c r="B186" s="2" t="e">
        <f t="shared" si="2"/>
        <v>#REF!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" t="e">
        <f>CONCATENATE(LEFT('Submission Form'!#REF!,7),"N",LEFT('Submission Form'!#REF!,7),"E")</f>
        <v>#REF!</v>
      </c>
      <c r="B187" s="2" t="e">
        <f t="shared" si="2"/>
        <v>#REF!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" t="e">
        <f>CONCATENATE(LEFT('Submission Form'!#REF!,7),"N",LEFT('Submission Form'!#REF!,7),"E")</f>
        <v>#REF!</v>
      </c>
      <c r="B188" s="2" t="e">
        <f t="shared" si="2"/>
        <v>#REF!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" t="e">
        <f>CONCATENATE(LEFT('Submission Form'!#REF!,7),"N",LEFT('Submission Form'!#REF!,7),"E")</f>
        <v>#REF!</v>
      </c>
      <c r="B189" s="2" t="e">
        <f t="shared" si="2"/>
        <v>#REF!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" t="e">
        <f>CONCATENATE(LEFT('Submission Form'!#REF!,7),"N",LEFT('Submission Form'!#REF!,7),"E")</f>
        <v>#REF!</v>
      </c>
      <c r="B190" s="2" t="e">
        <f t="shared" si="2"/>
        <v>#REF!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" t="e">
        <f>CONCATENATE(LEFT('Submission Form'!#REF!,7),"N",LEFT('Submission Form'!#REF!,7),"E")</f>
        <v>#REF!</v>
      </c>
      <c r="B191" s="2" t="e">
        <f t="shared" si="2"/>
        <v>#REF!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" t="e">
        <f>CONCATENATE(LEFT('Submission Form'!#REF!,7),"N",LEFT('Submission Form'!#REF!,7),"E")</f>
        <v>#REF!</v>
      </c>
      <c r="B192" s="2" t="e">
        <f t="shared" si="2"/>
        <v>#REF!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" t="e">
        <f>CONCATENATE(LEFT('Submission Form'!#REF!,7),"N",LEFT('Submission Form'!#REF!,7),"E")</f>
        <v>#REF!</v>
      </c>
      <c r="B193" s="2" t="e">
        <f t="shared" si="2"/>
        <v>#REF!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" t="e">
        <f>CONCATENATE(LEFT('Submission Form'!#REF!,7),"N",LEFT('Submission Form'!#REF!,7),"E")</f>
        <v>#REF!</v>
      </c>
      <c r="B194" s="2" t="e">
        <f t="shared" ref="B194:B257" si="3">IF(A194="NE"," ",IF(COUNTIF(A:A,A194)&gt;1,"Match","Clear"))</f>
        <v>#REF!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" t="e">
        <f>CONCATENATE(LEFT('Submission Form'!#REF!,7),"N",LEFT('Submission Form'!#REF!,7),"E")</f>
        <v>#REF!</v>
      </c>
      <c r="B195" s="2" t="e">
        <f t="shared" si="3"/>
        <v>#REF!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" t="e">
        <f>CONCATENATE(LEFT('Submission Form'!#REF!,7),"N",LEFT('Submission Form'!#REF!,7),"E")</f>
        <v>#REF!</v>
      </c>
      <c r="B196" s="2" t="e">
        <f t="shared" si="3"/>
        <v>#REF!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" t="e">
        <f>CONCATENATE(LEFT('Submission Form'!#REF!,7),"N",LEFT('Submission Form'!#REF!,7),"E")</f>
        <v>#REF!</v>
      </c>
      <c r="B197" s="2" t="e">
        <f t="shared" si="3"/>
        <v>#REF!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" t="e">
        <f>CONCATENATE(LEFT('Submission Form'!#REF!,7),"N",LEFT('Submission Form'!#REF!,7),"E")</f>
        <v>#REF!</v>
      </c>
      <c r="B198" s="2" t="e">
        <f t="shared" si="3"/>
        <v>#REF!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" t="e">
        <f>CONCATENATE(LEFT('Submission Form'!#REF!,7),"N",LEFT('Submission Form'!#REF!,7),"E")</f>
        <v>#REF!</v>
      </c>
      <c r="B199" s="2" t="e">
        <f t="shared" si="3"/>
        <v>#REF!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" t="e">
        <f>CONCATENATE(LEFT('Submission Form'!#REF!,7),"N",LEFT('Submission Form'!#REF!,7),"E")</f>
        <v>#REF!</v>
      </c>
      <c r="B200" s="2" t="e">
        <f t="shared" si="3"/>
        <v>#REF!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" t="e">
        <f>CONCATENATE(LEFT('Submission Form'!#REF!,7),"N",LEFT('Submission Form'!#REF!,7),"E")</f>
        <v>#REF!</v>
      </c>
      <c r="B201" s="2" t="e">
        <f t="shared" si="3"/>
        <v>#REF!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" t="e">
        <f>CONCATENATE(LEFT('Submission Form'!#REF!,7),"N",LEFT('Submission Form'!#REF!,7),"E")</f>
        <v>#REF!</v>
      </c>
      <c r="B202" s="2" t="e">
        <f t="shared" si="3"/>
        <v>#REF!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" t="e">
        <f>CONCATENATE(LEFT('Submission Form'!#REF!,7),"N",LEFT('Submission Form'!#REF!,7),"E")</f>
        <v>#REF!</v>
      </c>
      <c r="B203" s="2" t="e">
        <f t="shared" si="3"/>
        <v>#REF!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" t="e">
        <f>CONCATENATE(LEFT('Submission Form'!#REF!,7),"N",LEFT('Submission Form'!#REF!,7),"E")</f>
        <v>#REF!</v>
      </c>
      <c r="B204" s="2" t="e">
        <f t="shared" si="3"/>
        <v>#REF!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" t="e">
        <f>CONCATENATE(LEFT('Submission Form'!#REF!,7),"N",LEFT('Submission Form'!#REF!,7),"E")</f>
        <v>#REF!</v>
      </c>
      <c r="B205" s="2" t="e">
        <f t="shared" si="3"/>
        <v>#REF!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" t="e">
        <f>CONCATENATE(LEFT('Submission Form'!#REF!,7),"N",LEFT('Submission Form'!#REF!,7),"E")</f>
        <v>#REF!</v>
      </c>
      <c r="B206" s="2" t="e">
        <f t="shared" si="3"/>
        <v>#REF!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" t="e">
        <f>CONCATENATE(LEFT('Submission Form'!#REF!,7),"N",LEFT('Submission Form'!#REF!,7),"E")</f>
        <v>#REF!</v>
      </c>
      <c r="B207" s="2" t="e">
        <f t="shared" si="3"/>
        <v>#REF!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" t="e">
        <f>CONCATENATE(LEFT('Submission Form'!#REF!,7),"N",LEFT('Submission Form'!#REF!,7),"E")</f>
        <v>#REF!</v>
      </c>
      <c r="B208" s="2" t="e">
        <f t="shared" si="3"/>
        <v>#REF!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" t="e">
        <f>CONCATENATE(LEFT('Submission Form'!#REF!,7),"N",LEFT('Submission Form'!#REF!,7),"E")</f>
        <v>#REF!</v>
      </c>
      <c r="B209" s="2" t="e">
        <f t="shared" si="3"/>
        <v>#REF!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" t="e">
        <f>CONCATENATE(LEFT('Submission Form'!#REF!,7),"N",LEFT('Submission Form'!#REF!,7),"E")</f>
        <v>#REF!</v>
      </c>
      <c r="B210" s="2" t="e">
        <f t="shared" si="3"/>
        <v>#REF!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" t="e">
        <f>CONCATENATE(LEFT('Submission Form'!#REF!,7),"N",LEFT('Submission Form'!#REF!,7),"E")</f>
        <v>#REF!</v>
      </c>
      <c r="B211" s="2" t="e">
        <f t="shared" si="3"/>
        <v>#REF!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" t="e">
        <f>CONCATENATE(LEFT('Submission Form'!#REF!,7),"N",LEFT('Submission Form'!#REF!,7),"E")</f>
        <v>#REF!</v>
      </c>
      <c r="B212" s="2" t="e">
        <f t="shared" si="3"/>
        <v>#REF!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" t="e">
        <f>CONCATENATE(LEFT('Submission Form'!#REF!,7),"N",LEFT('Submission Form'!#REF!,7),"E")</f>
        <v>#REF!</v>
      </c>
      <c r="B213" s="2" t="e">
        <f t="shared" si="3"/>
        <v>#REF!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" t="e">
        <f>CONCATENATE(LEFT('Submission Form'!#REF!,7),"N",LEFT('Submission Form'!#REF!,7),"E")</f>
        <v>#REF!</v>
      </c>
      <c r="B214" s="2" t="e">
        <f t="shared" si="3"/>
        <v>#REF!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" t="e">
        <f>CONCATENATE(LEFT('Submission Form'!#REF!,7),"N",LEFT('Submission Form'!#REF!,7),"E")</f>
        <v>#REF!</v>
      </c>
      <c r="B215" s="2" t="e">
        <f t="shared" si="3"/>
        <v>#REF!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" t="e">
        <f>CONCATENATE(LEFT('Submission Form'!#REF!,7),"N",LEFT('Submission Form'!#REF!,7),"E")</f>
        <v>#REF!</v>
      </c>
      <c r="B216" s="2" t="e">
        <f t="shared" si="3"/>
        <v>#REF!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" t="e">
        <f>CONCATENATE(LEFT('Submission Form'!#REF!,7),"N",LEFT('Submission Form'!#REF!,7),"E")</f>
        <v>#REF!</v>
      </c>
      <c r="B217" s="2" t="e">
        <f t="shared" si="3"/>
        <v>#REF!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" t="e">
        <f>CONCATENATE(LEFT('Submission Form'!#REF!,7),"N",LEFT('Submission Form'!#REF!,7),"E")</f>
        <v>#REF!</v>
      </c>
      <c r="B218" s="2" t="e">
        <f t="shared" si="3"/>
        <v>#REF!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" t="e">
        <f>CONCATENATE(LEFT('Submission Form'!#REF!,7),"N",LEFT('Submission Form'!#REF!,7),"E")</f>
        <v>#REF!</v>
      </c>
      <c r="B219" s="2" t="e">
        <f t="shared" si="3"/>
        <v>#REF!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" t="e">
        <f>CONCATENATE(LEFT('Submission Form'!#REF!,7),"N",LEFT('Submission Form'!#REF!,7),"E")</f>
        <v>#REF!</v>
      </c>
      <c r="B220" s="2" t="e">
        <f t="shared" si="3"/>
        <v>#REF!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" t="e">
        <f>CONCATENATE(LEFT('Submission Form'!#REF!,7),"N",LEFT('Submission Form'!#REF!,7),"E")</f>
        <v>#REF!</v>
      </c>
      <c r="B221" s="2" t="e">
        <f t="shared" si="3"/>
        <v>#REF!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" t="e">
        <f>CONCATENATE(LEFT('Submission Form'!#REF!,7),"N",LEFT('Submission Form'!#REF!,7),"E")</f>
        <v>#REF!</v>
      </c>
      <c r="B222" s="2" t="e">
        <f t="shared" si="3"/>
        <v>#REF!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" t="e">
        <f>CONCATENATE(LEFT('Submission Form'!#REF!,7),"N",LEFT('Submission Form'!#REF!,7),"E")</f>
        <v>#REF!</v>
      </c>
      <c r="B223" s="2" t="e">
        <f t="shared" si="3"/>
        <v>#REF!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" t="e">
        <f>CONCATENATE(LEFT('Submission Form'!#REF!,7),"N",LEFT('Submission Form'!#REF!,7),"E")</f>
        <v>#REF!</v>
      </c>
      <c r="B224" s="2" t="e">
        <f t="shared" si="3"/>
        <v>#REF!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" t="e">
        <f>CONCATENATE(LEFT('Submission Form'!#REF!,7),"N",LEFT('Submission Form'!#REF!,7),"E")</f>
        <v>#REF!</v>
      </c>
      <c r="B225" s="2" t="e">
        <f t="shared" si="3"/>
        <v>#REF!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" t="e">
        <f>CONCATENATE(LEFT('Submission Form'!#REF!,7),"N",LEFT('Submission Form'!#REF!,7),"E")</f>
        <v>#REF!</v>
      </c>
      <c r="B226" s="2" t="e">
        <f t="shared" si="3"/>
        <v>#REF!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" t="e">
        <f>CONCATENATE(LEFT('Submission Form'!#REF!,7),"N",LEFT('Submission Form'!#REF!,7),"E")</f>
        <v>#REF!</v>
      </c>
      <c r="B227" s="2" t="e">
        <f t="shared" si="3"/>
        <v>#REF!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" t="e">
        <f>CONCATENATE(LEFT('Submission Form'!#REF!,7),"N",LEFT('Submission Form'!#REF!,7),"E")</f>
        <v>#REF!</v>
      </c>
      <c r="B228" s="2" t="e">
        <f t="shared" si="3"/>
        <v>#REF!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" t="e">
        <f>CONCATENATE(LEFT('Submission Form'!#REF!,7),"N",LEFT('Submission Form'!#REF!,7),"E")</f>
        <v>#REF!</v>
      </c>
      <c r="B229" s="2" t="e">
        <f t="shared" si="3"/>
        <v>#REF!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" t="e">
        <f>CONCATENATE(LEFT('Submission Form'!#REF!,7),"N",LEFT('Submission Form'!#REF!,7),"E")</f>
        <v>#REF!</v>
      </c>
      <c r="B230" s="2" t="e">
        <f t="shared" si="3"/>
        <v>#REF!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" t="e">
        <f>CONCATENATE(LEFT('Submission Form'!#REF!,7),"N",LEFT('Submission Form'!#REF!,7),"E")</f>
        <v>#REF!</v>
      </c>
      <c r="B231" s="2" t="e">
        <f t="shared" si="3"/>
        <v>#REF!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" t="e">
        <f>CONCATENATE(LEFT('Submission Form'!#REF!,7),"N",LEFT('Submission Form'!#REF!,7),"E")</f>
        <v>#REF!</v>
      </c>
      <c r="B232" s="2" t="e">
        <f t="shared" si="3"/>
        <v>#REF!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" t="e">
        <f>CONCATENATE(LEFT('Submission Form'!#REF!,7),"N",LEFT('Submission Form'!#REF!,7),"E")</f>
        <v>#REF!</v>
      </c>
      <c r="B233" s="2" t="e">
        <f t="shared" si="3"/>
        <v>#REF!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" t="e">
        <f>CONCATENATE(LEFT('Submission Form'!#REF!,7),"N",LEFT('Submission Form'!#REF!,7),"E")</f>
        <v>#REF!</v>
      </c>
      <c r="B234" s="2" t="e">
        <f t="shared" si="3"/>
        <v>#REF!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" t="e">
        <f>CONCATENATE(LEFT('Submission Form'!#REF!,7),"N",LEFT('Submission Form'!#REF!,7),"E")</f>
        <v>#REF!</v>
      </c>
      <c r="B235" s="2" t="e">
        <f t="shared" si="3"/>
        <v>#REF!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" t="e">
        <f>CONCATENATE(LEFT('Submission Form'!#REF!,7),"N",LEFT('Submission Form'!#REF!,7),"E")</f>
        <v>#REF!</v>
      </c>
      <c r="B236" s="2" t="e">
        <f t="shared" si="3"/>
        <v>#REF!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" t="e">
        <f>CONCATENATE(LEFT('Submission Form'!#REF!,7),"N",LEFT('Submission Form'!#REF!,7),"E")</f>
        <v>#REF!</v>
      </c>
      <c r="B237" s="2" t="e">
        <f t="shared" si="3"/>
        <v>#REF!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" t="e">
        <f>CONCATENATE(LEFT('Submission Form'!#REF!,7),"N",LEFT('Submission Form'!#REF!,7),"E")</f>
        <v>#REF!</v>
      </c>
      <c r="B238" s="2" t="e">
        <f t="shared" si="3"/>
        <v>#REF!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" t="e">
        <f>CONCATENATE(LEFT('Submission Form'!#REF!,7),"N",LEFT('Submission Form'!#REF!,7),"E")</f>
        <v>#REF!</v>
      </c>
      <c r="B239" s="2" t="e">
        <f t="shared" si="3"/>
        <v>#REF!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" t="e">
        <f>CONCATENATE(LEFT('Submission Form'!#REF!,7),"N",LEFT('Submission Form'!#REF!,7),"E")</f>
        <v>#REF!</v>
      </c>
      <c r="B240" s="2" t="e">
        <f t="shared" si="3"/>
        <v>#REF!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" t="e">
        <f>CONCATENATE(LEFT('Submission Form'!#REF!,7),"N",LEFT('Submission Form'!#REF!,7),"E")</f>
        <v>#REF!</v>
      </c>
      <c r="B241" s="2" t="e">
        <f t="shared" si="3"/>
        <v>#REF!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" t="e">
        <f>CONCATENATE(LEFT('Submission Form'!#REF!,7),"N",LEFT('Submission Form'!#REF!,7),"E")</f>
        <v>#REF!</v>
      </c>
      <c r="B242" s="2" t="e">
        <f t="shared" si="3"/>
        <v>#REF!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" t="e">
        <f>CONCATENATE(LEFT('Submission Form'!#REF!,7),"N",LEFT('Submission Form'!#REF!,7),"E")</f>
        <v>#REF!</v>
      </c>
      <c r="B243" s="2" t="e">
        <f t="shared" si="3"/>
        <v>#REF!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" t="e">
        <f>CONCATENATE(LEFT('Submission Form'!#REF!,7),"N",LEFT('Submission Form'!#REF!,7),"E")</f>
        <v>#REF!</v>
      </c>
      <c r="B244" s="2" t="e">
        <f t="shared" si="3"/>
        <v>#REF!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" t="e">
        <f>CONCATENATE(LEFT('Submission Form'!#REF!,7),"N",LEFT('Submission Form'!#REF!,7),"E")</f>
        <v>#REF!</v>
      </c>
      <c r="B245" s="2" t="e">
        <f t="shared" si="3"/>
        <v>#REF!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" t="e">
        <f>CONCATENATE(LEFT('Submission Form'!#REF!,7),"N",LEFT('Submission Form'!#REF!,7),"E")</f>
        <v>#REF!</v>
      </c>
      <c r="B246" s="2" t="e">
        <f t="shared" si="3"/>
        <v>#REF!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" t="e">
        <f>CONCATENATE(LEFT('Submission Form'!#REF!,7),"N",LEFT('Submission Form'!#REF!,7),"E")</f>
        <v>#REF!</v>
      </c>
      <c r="B247" s="2" t="e">
        <f t="shared" si="3"/>
        <v>#REF!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" t="e">
        <f>CONCATENATE(LEFT('Submission Form'!#REF!,7),"N",LEFT('Submission Form'!#REF!,7),"E")</f>
        <v>#REF!</v>
      </c>
      <c r="B248" s="2" t="e">
        <f t="shared" si="3"/>
        <v>#REF!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" t="e">
        <f>CONCATENATE(LEFT('Submission Form'!#REF!,7),"N",LEFT('Submission Form'!#REF!,7),"E")</f>
        <v>#REF!</v>
      </c>
      <c r="B249" s="2" t="e">
        <f t="shared" si="3"/>
        <v>#REF!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" t="e">
        <f>CONCATENATE(LEFT('Submission Form'!#REF!,7),"N",LEFT('Submission Form'!#REF!,7),"E")</f>
        <v>#REF!</v>
      </c>
      <c r="B250" s="2" t="e">
        <f t="shared" si="3"/>
        <v>#REF!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" t="e">
        <f>CONCATENATE(LEFT('Submission Form'!#REF!,7),"N",LEFT('Submission Form'!#REF!,7),"E")</f>
        <v>#REF!</v>
      </c>
      <c r="B251" s="2" t="e">
        <f t="shared" si="3"/>
        <v>#REF!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" t="e">
        <f>CONCATENATE(LEFT('Submission Form'!#REF!,7),"N",LEFT('Submission Form'!#REF!,7),"E")</f>
        <v>#REF!</v>
      </c>
      <c r="B252" s="2" t="e">
        <f t="shared" si="3"/>
        <v>#REF!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" t="e">
        <f>CONCATENATE(LEFT('Submission Form'!#REF!,7),"N",LEFT('Submission Form'!#REF!,7),"E")</f>
        <v>#REF!</v>
      </c>
      <c r="B253" s="2" t="e">
        <f t="shared" si="3"/>
        <v>#REF!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" t="e">
        <f>CONCATENATE(LEFT('Submission Form'!#REF!,7),"N",LEFT('Submission Form'!#REF!,7),"E")</f>
        <v>#REF!</v>
      </c>
      <c r="B254" s="2" t="e">
        <f t="shared" si="3"/>
        <v>#REF!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" t="e">
        <f>CONCATENATE(LEFT('Submission Form'!#REF!,7),"N",LEFT('Submission Form'!#REF!,7),"E")</f>
        <v>#REF!</v>
      </c>
      <c r="B255" s="2" t="e">
        <f t="shared" si="3"/>
        <v>#REF!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" t="e">
        <f>CONCATENATE(LEFT('Submission Form'!#REF!,7),"N",LEFT('Submission Form'!#REF!,7),"E")</f>
        <v>#REF!</v>
      </c>
      <c r="B256" s="2" t="e">
        <f t="shared" si="3"/>
        <v>#REF!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" t="e">
        <f>CONCATENATE(LEFT('Submission Form'!#REF!,7),"N",LEFT('Submission Form'!#REF!,7),"E")</f>
        <v>#REF!</v>
      </c>
      <c r="B257" s="2" t="e">
        <f t="shared" si="3"/>
        <v>#REF!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" t="e">
        <f>CONCATENATE(LEFT('Submission Form'!#REF!,7),"N",LEFT('Submission Form'!#REF!,7),"E")</f>
        <v>#REF!</v>
      </c>
      <c r="B258" s="2" t="e">
        <f t="shared" ref="B258:B321" si="4">IF(A258="NE"," ",IF(COUNTIF(A:A,A258)&gt;1,"Match","Clear"))</f>
        <v>#REF!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" t="e">
        <f>CONCATENATE(LEFT('Submission Form'!#REF!,7),"N",LEFT('Submission Form'!#REF!,7),"E")</f>
        <v>#REF!</v>
      </c>
      <c r="B259" s="2" t="e">
        <f t="shared" si="4"/>
        <v>#REF!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2" t="e">
        <f>CONCATENATE(LEFT('Submission Form'!#REF!,7),"N",LEFT('Submission Form'!#REF!,7),"E")</f>
        <v>#REF!</v>
      </c>
      <c r="B260" s="2" t="e">
        <f t="shared" si="4"/>
        <v>#REF!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" t="e">
        <f>CONCATENATE(LEFT('Submission Form'!#REF!,7),"N",LEFT('Submission Form'!#REF!,7),"E")</f>
        <v>#REF!</v>
      </c>
      <c r="B261" s="2" t="e">
        <f t="shared" si="4"/>
        <v>#REF!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" t="e">
        <f>CONCATENATE(LEFT('Submission Form'!#REF!,7),"N",LEFT('Submission Form'!#REF!,7),"E")</f>
        <v>#REF!</v>
      </c>
      <c r="B262" s="2" t="e">
        <f t="shared" si="4"/>
        <v>#REF!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" t="e">
        <f>CONCATENATE(LEFT('Submission Form'!#REF!,7),"N",LEFT('Submission Form'!#REF!,7),"E")</f>
        <v>#REF!</v>
      </c>
      <c r="B263" s="2" t="e">
        <f t="shared" si="4"/>
        <v>#REF!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" t="e">
        <f>CONCATENATE(LEFT('Submission Form'!#REF!,7),"N",LEFT('Submission Form'!#REF!,7),"E")</f>
        <v>#REF!</v>
      </c>
      <c r="B264" s="2" t="e">
        <f t="shared" si="4"/>
        <v>#REF!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" t="e">
        <f>CONCATENATE(LEFT('Submission Form'!#REF!,7),"N",LEFT('Submission Form'!#REF!,7),"E")</f>
        <v>#REF!</v>
      </c>
      <c r="B265" s="2" t="e">
        <f t="shared" si="4"/>
        <v>#REF!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" t="e">
        <f>CONCATENATE(LEFT('Submission Form'!#REF!,7),"N",LEFT('Submission Form'!#REF!,7),"E")</f>
        <v>#REF!</v>
      </c>
      <c r="B266" s="2" t="e">
        <f t="shared" si="4"/>
        <v>#REF!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" t="e">
        <f>CONCATENATE(LEFT('Submission Form'!#REF!,7),"N",LEFT('Submission Form'!#REF!,7),"E")</f>
        <v>#REF!</v>
      </c>
      <c r="B267" s="2" t="e">
        <f t="shared" si="4"/>
        <v>#REF!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" t="e">
        <f>CONCATENATE(LEFT('Submission Form'!#REF!,7),"N",LEFT('Submission Form'!#REF!,7),"E")</f>
        <v>#REF!</v>
      </c>
      <c r="B268" s="2" t="e">
        <f t="shared" si="4"/>
        <v>#REF!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" t="e">
        <f>CONCATENATE(LEFT('Submission Form'!#REF!,7),"N",LEFT('Submission Form'!#REF!,7),"E")</f>
        <v>#REF!</v>
      </c>
      <c r="B269" s="2" t="e">
        <f t="shared" si="4"/>
        <v>#REF!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" t="e">
        <f>CONCATENATE(LEFT('Submission Form'!#REF!,7),"N",LEFT('Submission Form'!#REF!,7),"E")</f>
        <v>#REF!</v>
      </c>
      <c r="B270" s="2" t="e">
        <f t="shared" si="4"/>
        <v>#REF!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" t="e">
        <f>CONCATENATE(LEFT('Submission Form'!#REF!,7),"N",LEFT('Submission Form'!#REF!,7),"E")</f>
        <v>#REF!</v>
      </c>
      <c r="B271" s="2" t="e">
        <f t="shared" si="4"/>
        <v>#REF!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" t="e">
        <f>CONCATENATE(LEFT('Submission Form'!#REF!,7),"N",LEFT('Submission Form'!#REF!,7),"E")</f>
        <v>#REF!</v>
      </c>
      <c r="B272" s="2" t="e">
        <f t="shared" si="4"/>
        <v>#REF!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" t="e">
        <f>CONCATENATE(LEFT('Submission Form'!#REF!,7),"N",LEFT('Submission Form'!#REF!,7),"E")</f>
        <v>#REF!</v>
      </c>
      <c r="B273" s="2" t="e">
        <f t="shared" si="4"/>
        <v>#REF!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" t="e">
        <f>CONCATENATE(LEFT('Submission Form'!#REF!,7),"N",LEFT('Submission Form'!#REF!,7),"E")</f>
        <v>#REF!</v>
      </c>
      <c r="B274" s="2" t="e">
        <f t="shared" si="4"/>
        <v>#REF!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" t="e">
        <f>CONCATENATE(LEFT('Submission Form'!#REF!,7),"N",LEFT('Submission Form'!#REF!,7),"E")</f>
        <v>#REF!</v>
      </c>
      <c r="B275" s="2" t="e">
        <f t="shared" si="4"/>
        <v>#REF!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" t="e">
        <f>CONCATENATE(LEFT('Submission Form'!#REF!,7),"N",LEFT('Submission Form'!#REF!,7),"E")</f>
        <v>#REF!</v>
      </c>
      <c r="B276" s="2" t="e">
        <f t="shared" si="4"/>
        <v>#REF!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" t="e">
        <f>CONCATENATE(LEFT('Submission Form'!#REF!,7),"N",LEFT('Submission Form'!#REF!,7),"E")</f>
        <v>#REF!</v>
      </c>
      <c r="B277" s="2" t="e">
        <f t="shared" si="4"/>
        <v>#REF!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" t="e">
        <f>CONCATENATE(LEFT('Submission Form'!#REF!,7),"N",LEFT('Submission Form'!#REF!,7),"E")</f>
        <v>#REF!</v>
      </c>
      <c r="B278" s="2" t="e">
        <f t="shared" si="4"/>
        <v>#REF!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" t="e">
        <f>CONCATENATE(LEFT('Submission Form'!#REF!,7),"N",LEFT('Submission Form'!#REF!,7),"E")</f>
        <v>#REF!</v>
      </c>
      <c r="B279" s="2" t="e">
        <f t="shared" si="4"/>
        <v>#REF!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" t="e">
        <f>CONCATENATE(LEFT('Submission Form'!#REF!,7),"N",LEFT('Submission Form'!#REF!,7),"E")</f>
        <v>#REF!</v>
      </c>
      <c r="B280" s="2" t="e">
        <f t="shared" si="4"/>
        <v>#REF!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" t="e">
        <f>CONCATENATE(LEFT('Submission Form'!#REF!,7),"N",LEFT('Submission Form'!#REF!,7),"E")</f>
        <v>#REF!</v>
      </c>
      <c r="B281" s="2" t="e">
        <f t="shared" si="4"/>
        <v>#REF!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" t="e">
        <f>CONCATENATE(LEFT('Submission Form'!#REF!,7),"N",LEFT('Submission Form'!#REF!,7),"E")</f>
        <v>#REF!</v>
      </c>
      <c r="B282" s="2" t="e">
        <f t="shared" si="4"/>
        <v>#REF!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" t="e">
        <f>CONCATENATE(LEFT('Submission Form'!#REF!,7),"N",LEFT('Submission Form'!#REF!,7),"E")</f>
        <v>#REF!</v>
      </c>
      <c r="B283" s="2" t="e">
        <f t="shared" si="4"/>
        <v>#REF!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" t="e">
        <f>CONCATENATE(LEFT('Submission Form'!#REF!,7),"N",LEFT('Submission Form'!#REF!,7),"E")</f>
        <v>#REF!</v>
      </c>
      <c r="B284" s="2" t="e">
        <f t="shared" si="4"/>
        <v>#REF!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" t="e">
        <f>CONCATENATE(LEFT('Submission Form'!#REF!,7),"N",LEFT('Submission Form'!#REF!,7),"E")</f>
        <v>#REF!</v>
      </c>
      <c r="B285" s="2" t="e">
        <f t="shared" si="4"/>
        <v>#REF!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" t="e">
        <f>CONCATENATE(LEFT('Submission Form'!#REF!,7),"N",LEFT('Submission Form'!#REF!,7),"E")</f>
        <v>#REF!</v>
      </c>
      <c r="B286" s="2" t="e">
        <f t="shared" si="4"/>
        <v>#REF!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" t="e">
        <f>CONCATENATE(LEFT('Submission Form'!#REF!,7),"N",LEFT('Submission Form'!#REF!,7),"E")</f>
        <v>#REF!</v>
      </c>
      <c r="B287" s="2" t="e">
        <f t="shared" si="4"/>
        <v>#REF!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" t="e">
        <f>CONCATENATE(LEFT('Submission Form'!#REF!,7),"N",LEFT('Submission Form'!#REF!,7),"E")</f>
        <v>#REF!</v>
      </c>
      <c r="B288" s="2" t="e">
        <f t="shared" si="4"/>
        <v>#REF!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" t="e">
        <f>CONCATENATE(LEFT('Submission Form'!#REF!,7),"N",LEFT('Submission Form'!#REF!,7),"E")</f>
        <v>#REF!</v>
      </c>
      <c r="B289" s="2" t="e">
        <f t="shared" si="4"/>
        <v>#REF!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" t="e">
        <f>CONCATENATE(LEFT('Submission Form'!#REF!,7),"N",LEFT('Submission Form'!#REF!,7),"E")</f>
        <v>#REF!</v>
      </c>
      <c r="B290" s="2" t="e">
        <f t="shared" si="4"/>
        <v>#REF!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" t="e">
        <f>CONCATENATE(LEFT('Submission Form'!#REF!,7),"N",LEFT('Submission Form'!#REF!,7),"E")</f>
        <v>#REF!</v>
      </c>
      <c r="B291" s="2" t="e">
        <f t="shared" si="4"/>
        <v>#REF!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" t="e">
        <f>CONCATENATE(LEFT('Submission Form'!#REF!,7),"N",LEFT('Submission Form'!#REF!,7),"E")</f>
        <v>#REF!</v>
      </c>
      <c r="B292" s="2" t="e">
        <f t="shared" si="4"/>
        <v>#REF!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" t="e">
        <f>CONCATENATE(LEFT('Submission Form'!#REF!,7),"N",LEFT('Submission Form'!#REF!,7),"E")</f>
        <v>#REF!</v>
      </c>
      <c r="B293" s="2" t="e">
        <f t="shared" si="4"/>
        <v>#REF!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" t="e">
        <f>CONCATENATE(LEFT('Submission Form'!#REF!,7),"N",LEFT('Submission Form'!#REF!,7),"E")</f>
        <v>#REF!</v>
      </c>
      <c r="B294" s="2" t="e">
        <f t="shared" si="4"/>
        <v>#REF!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" t="e">
        <f>CONCATENATE(LEFT('Submission Form'!#REF!,7),"N",LEFT('Submission Form'!#REF!,7),"E")</f>
        <v>#REF!</v>
      </c>
      <c r="B295" s="2" t="e">
        <f t="shared" si="4"/>
        <v>#REF!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" t="e">
        <f>CONCATENATE(LEFT('Submission Form'!#REF!,7),"N",LEFT('Submission Form'!#REF!,7),"E")</f>
        <v>#REF!</v>
      </c>
      <c r="B296" s="2" t="e">
        <f t="shared" si="4"/>
        <v>#REF!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" t="e">
        <f>CONCATENATE(LEFT('Submission Form'!#REF!,7),"N",LEFT('Submission Form'!#REF!,7),"E")</f>
        <v>#REF!</v>
      </c>
      <c r="B297" s="2" t="e">
        <f t="shared" si="4"/>
        <v>#REF!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" t="e">
        <f>CONCATENATE(LEFT('Submission Form'!#REF!,7),"N",LEFT('Submission Form'!#REF!,7),"E")</f>
        <v>#REF!</v>
      </c>
      <c r="B298" s="2" t="e">
        <f t="shared" si="4"/>
        <v>#REF!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" t="e">
        <f>CONCATENATE(LEFT('Submission Form'!#REF!,7),"N",LEFT('Submission Form'!#REF!,7),"E")</f>
        <v>#REF!</v>
      </c>
      <c r="B299" s="2" t="e">
        <f t="shared" si="4"/>
        <v>#REF!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" t="e">
        <f>CONCATENATE(LEFT('Submission Form'!#REF!,7),"N",LEFT('Submission Form'!#REF!,7),"E")</f>
        <v>#REF!</v>
      </c>
      <c r="B300" s="2" t="e">
        <f t="shared" si="4"/>
        <v>#REF!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" t="e">
        <f>CONCATENATE(LEFT('Submission Form'!#REF!,7),"N",LEFT('Submission Form'!#REF!,7),"E")</f>
        <v>#REF!</v>
      </c>
      <c r="B301" s="2" t="e">
        <f t="shared" si="4"/>
        <v>#REF!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" t="e">
        <f>CONCATENATE(LEFT('Submission Form'!#REF!,7),"N",LEFT('Submission Form'!#REF!,7),"E")</f>
        <v>#REF!</v>
      </c>
      <c r="B302" s="2" t="e">
        <f t="shared" si="4"/>
        <v>#REF!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" t="e">
        <f>CONCATENATE(LEFT('Submission Form'!#REF!,7),"N",LEFT('Submission Form'!#REF!,7),"E")</f>
        <v>#REF!</v>
      </c>
      <c r="B303" s="2" t="e">
        <f t="shared" si="4"/>
        <v>#REF!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" t="e">
        <f>CONCATENATE(LEFT('Submission Form'!#REF!,7),"N",LEFT('Submission Form'!#REF!,7),"E")</f>
        <v>#REF!</v>
      </c>
      <c r="B304" s="2" t="e">
        <f t="shared" si="4"/>
        <v>#REF!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" t="e">
        <f>CONCATENATE(LEFT('Submission Form'!#REF!,7),"N",LEFT('Submission Form'!#REF!,7),"E")</f>
        <v>#REF!</v>
      </c>
      <c r="B305" s="2" t="e">
        <f t="shared" si="4"/>
        <v>#REF!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" t="e">
        <f>CONCATENATE(LEFT('Submission Form'!#REF!,7),"N",LEFT('Submission Form'!#REF!,7),"E")</f>
        <v>#REF!</v>
      </c>
      <c r="B306" s="2" t="e">
        <f t="shared" si="4"/>
        <v>#REF!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" t="e">
        <f>CONCATENATE(LEFT('Submission Form'!#REF!,7),"N",LEFT('Submission Form'!#REF!,7),"E")</f>
        <v>#REF!</v>
      </c>
      <c r="B307" s="2" t="e">
        <f t="shared" si="4"/>
        <v>#REF!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" t="e">
        <f>CONCATENATE(LEFT('Submission Form'!#REF!,7),"N",LEFT('Submission Form'!#REF!,7),"E")</f>
        <v>#REF!</v>
      </c>
      <c r="B308" s="2" t="e">
        <f t="shared" si="4"/>
        <v>#REF!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" t="e">
        <f>CONCATENATE(LEFT('Submission Form'!#REF!,7),"N",LEFT('Submission Form'!#REF!,7),"E")</f>
        <v>#REF!</v>
      </c>
      <c r="B309" s="2" t="e">
        <f t="shared" si="4"/>
        <v>#REF!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" t="e">
        <f>CONCATENATE(LEFT('Submission Form'!#REF!,7),"N",LEFT('Submission Form'!#REF!,7),"E")</f>
        <v>#REF!</v>
      </c>
      <c r="B310" s="2" t="e">
        <f t="shared" si="4"/>
        <v>#REF!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" t="e">
        <f>CONCATENATE(LEFT('Submission Form'!#REF!,7),"N",LEFT('Submission Form'!#REF!,7),"E")</f>
        <v>#REF!</v>
      </c>
      <c r="B311" s="2" t="e">
        <f t="shared" si="4"/>
        <v>#REF!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" t="e">
        <f>CONCATENATE(LEFT('Submission Form'!#REF!,7),"N",LEFT('Submission Form'!#REF!,7),"E")</f>
        <v>#REF!</v>
      </c>
      <c r="B312" s="2" t="e">
        <f t="shared" si="4"/>
        <v>#REF!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" t="e">
        <f>CONCATENATE(LEFT('Submission Form'!#REF!,7),"N",LEFT('Submission Form'!#REF!,7),"E")</f>
        <v>#REF!</v>
      </c>
      <c r="B313" s="2" t="e">
        <f t="shared" si="4"/>
        <v>#REF!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" t="e">
        <f>CONCATENATE(LEFT('Submission Form'!#REF!,7),"N",LEFT('Submission Form'!#REF!,7),"E")</f>
        <v>#REF!</v>
      </c>
      <c r="B314" s="2" t="e">
        <f t="shared" si="4"/>
        <v>#REF!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" t="e">
        <f>CONCATENATE(LEFT('Submission Form'!#REF!,7),"N",LEFT('Submission Form'!#REF!,7),"E")</f>
        <v>#REF!</v>
      </c>
      <c r="B315" s="2" t="e">
        <f t="shared" si="4"/>
        <v>#REF!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" t="e">
        <f>CONCATENATE(LEFT('Submission Form'!#REF!,7),"N",LEFT('Submission Form'!#REF!,7),"E")</f>
        <v>#REF!</v>
      </c>
      <c r="B316" s="2" t="e">
        <f t="shared" si="4"/>
        <v>#REF!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" t="e">
        <f>CONCATENATE(LEFT('Submission Form'!#REF!,7),"N",LEFT('Submission Form'!#REF!,7),"E")</f>
        <v>#REF!</v>
      </c>
      <c r="B317" s="2" t="e">
        <f t="shared" si="4"/>
        <v>#REF!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" t="e">
        <f>CONCATENATE(LEFT('Submission Form'!#REF!,7),"N",LEFT('Submission Form'!#REF!,7),"E")</f>
        <v>#REF!</v>
      </c>
      <c r="B318" s="2" t="e">
        <f t="shared" si="4"/>
        <v>#REF!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" t="e">
        <f>CONCATENATE(LEFT('Submission Form'!#REF!,7),"N",LEFT('Submission Form'!#REF!,7),"E")</f>
        <v>#REF!</v>
      </c>
      <c r="B319" s="2" t="e">
        <f t="shared" si="4"/>
        <v>#REF!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" t="e">
        <f>CONCATENATE(LEFT('Submission Form'!#REF!,7),"N",LEFT('Submission Form'!#REF!,7),"E")</f>
        <v>#REF!</v>
      </c>
      <c r="B320" s="2" t="e">
        <f t="shared" si="4"/>
        <v>#REF!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" t="e">
        <f>CONCATENATE(LEFT('Submission Form'!#REF!,7),"N",LEFT('Submission Form'!#REF!,7),"E")</f>
        <v>#REF!</v>
      </c>
      <c r="B321" s="2" t="e">
        <f t="shared" si="4"/>
        <v>#REF!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" t="e">
        <f>CONCATENATE(LEFT('Submission Form'!#REF!,7),"N",LEFT('Submission Form'!#REF!,7),"E")</f>
        <v>#REF!</v>
      </c>
      <c r="B322" s="2" t="e">
        <f t="shared" ref="B322:B385" si="5">IF(A322="NE"," ",IF(COUNTIF(A:A,A322)&gt;1,"Match","Clear"))</f>
        <v>#REF!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" t="e">
        <f>CONCATENATE(LEFT('Submission Form'!#REF!,7),"N",LEFT('Submission Form'!#REF!,7),"E")</f>
        <v>#REF!</v>
      </c>
      <c r="B323" s="2" t="e">
        <f t="shared" si="5"/>
        <v>#REF!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" t="e">
        <f>CONCATENATE(LEFT('Submission Form'!#REF!,7),"N",LEFT('Submission Form'!#REF!,7),"E")</f>
        <v>#REF!</v>
      </c>
      <c r="B324" s="2" t="e">
        <f t="shared" si="5"/>
        <v>#REF!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" t="e">
        <f>CONCATENATE(LEFT('Submission Form'!#REF!,7),"N",LEFT('Submission Form'!#REF!,7),"E")</f>
        <v>#REF!</v>
      </c>
      <c r="B325" s="2" t="e">
        <f t="shared" si="5"/>
        <v>#REF!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" t="e">
        <f>CONCATENATE(LEFT('Submission Form'!#REF!,7),"N",LEFT('Submission Form'!#REF!,7),"E")</f>
        <v>#REF!</v>
      </c>
      <c r="B326" s="2" t="e">
        <f t="shared" si="5"/>
        <v>#REF!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" t="e">
        <f>CONCATENATE(LEFT('Submission Form'!#REF!,7),"N",LEFT('Submission Form'!#REF!,7),"E")</f>
        <v>#REF!</v>
      </c>
      <c r="B327" s="2" t="e">
        <f t="shared" si="5"/>
        <v>#REF!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" t="e">
        <f>CONCATENATE(LEFT('Submission Form'!#REF!,7),"N",LEFT('Submission Form'!#REF!,7),"E")</f>
        <v>#REF!</v>
      </c>
      <c r="B328" s="2" t="e">
        <f t="shared" si="5"/>
        <v>#REF!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" t="e">
        <f>CONCATENATE(LEFT('Submission Form'!#REF!,7),"N",LEFT('Submission Form'!#REF!,7),"E")</f>
        <v>#REF!</v>
      </c>
      <c r="B329" s="2" t="e">
        <f t="shared" si="5"/>
        <v>#REF!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" t="e">
        <f>CONCATENATE(LEFT('Submission Form'!#REF!,7),"N",LEFT('Submission Form'!#REF!,7),"E")</f>
        <v>#REF!</v>
      </c>
      <c r="B330" s="2" t="e">
        <f t="shared" si="5"/>
        <v>#REF!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" t="e">
        <f>CONCATENATE(LEFT('Submission Form'!#REF!,7),"N",LEFT('Submission Form'!#REF!,7),"E")</f>
        <v>#REF!</v>
      </c>
      <c r="B331" s="2" t="e">
        <f t="shared" si="5"/>
        <v>#REF!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" t="e">
        <f>CONCATENATE(LEFT('Submission Form'!#REF!,7),"N",LEFT('Submission Form'!#REF!,7),"E")</f>
        <v>#REF!</v>
      </c>
      <c r="B332" s="2" t="e">
        <f t="shared" si="5"/>
        <v>#REF!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" t="e">
        <f>CONCATENATE(LEFT('Submission Form'!#REF!,7),"N",LEFT('Submission Form'!#REF!,7),"E")</f>
        <v>#REF!</v>
      </c>
      <c r="B333" s="2" t="e">
        <f t="shared" si="5"/>
        <v>#REF!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" t="e">
        <f>CONCATENATE(LEFT('Submission Form'!#REF!,7),"N",LEFT('Submission Form'!#REF!,7),"E")</f>
        <v>#REF!</v>
      </c>
      <c r="B334" s="2" t="e">
        <f t="shared" si="5"/>
        <v>#REF!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" t="e">
        <f>CONCATENATE(LEFT('Submission Form'!#REF!,7),"N",LEFT('Submission Form'!#REF!,7),"E")</f>
        <v>#REF!</v>
      </c>
      <c r="B335" s="2" t="e">
        <f t="shared" si="5"/>
        <v>#REF!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" t="e">
        <f>CONCATENATE(LEFT('Submission Form'!#REF!,7),"N",LEFT('Submission Form'!#REF!,7),"E")</f>
        <v>#REF!</v>
      </c>
      <c r="B336" s="2" t="e">
        <f t="shared" si="5"/>
        <v>#REF!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" t="e">
        <f>CONCATENATE(LEFT('Submission Form'!#REF!,7),"N",LEFT('Submission Form'!#REF!,7),"E")</f>
        <v>#REF!</v>
      </c>
      <c r="B337" s="2" t="e">
        <f t="shared" si="5"/>
        <v>#REF!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" t="e">
        <f>CONCATENATE(LEFT('Submission Form'!#REF!,7),"N",LEFT('Submission Form'!#REF!,7),"E")</f>
        <v>#REF!</v>
      </c>
      <c r="B338" s="2" t="e">
        <f t="shared" si="5"/>
        <v>#REF!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" t="e">
        <f>CONCATENATE(LEFT('Submission Form'!#REF!,7),"N",LEFT('Submission Form'!#REF!,7),"E")</f>
        <v>#REF!</v>
      </c>
      <c r="B339" s="2" t="e">
        <f t="shared" si="5"/>
        <v>#REF!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" t="e">
        <f>CONCATENATE(LEFT('Submission Form'!#REF!,7),"N",LEFT('Submission Form'!#REF!,7),"E")</f>
        <v>#REF!</v>
      </c>
      <c r="B340" s="2" t="e">
        <f t="shared" si="5"/>
        <v>#REF!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" t="e">
        <f>CONCATENATE(LEFT('Submission Form'!#REF!,7),"N",LEFT('Submission Form'!#REF!,7),"E")</f>
        <v>#REF!</v>
      </c>
      <c r="B341" s="2" t="e">
        <f t="shared" si="5"/>
        <v>#REF!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" t="e">
        <f>CONCATENATE(LEFT('Submission Form'!#REF!,7),"N",LEFT('Submission Form'!#REF!,7),"E")</f>
        <v>#REF!</v>
      </c>
      <c r="B342" s="2" t="e">
        <f t="shared" si="5"/>
        <v>#REF!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" t="e">
        <f>CONCATENATE(LEFT('Submission Form'!#REF!,7),"N",LEFT('Submission Form'!#REF!,7),"E")</f>
        <v>#REF!</v>
      </c>
      <c r="B343" s="2" t="e">
        <f t="shared" si="5"/>
        <v>#REF!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" t="e">
        <f>CONCATENATE(LEFT('Submission Form'!#REF!,7),"N",LEFT('Submission Form'!#REF!,7),"E")</f>
        <v>#REF!</v>
      </c>
      <c r="B344" s="2" t="e">
        <f t="shared" si="5"/>
        <v>#REF!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" t="e">
        <f>CONCATENATE(LEFT('Submission Form'!#REF!,7),"N",LEFT('Submission Form'!#REF!,7),"E")</f>
        <v>#REF!</v>
      </c>
      <c r="B345" s="2" t="e">
        <f t="shared" si="5"/>
        <v>#REF!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" t="e">
        <f>CONCATENATE(LEFT('Submission Form'!#REF!,7),"N",LEFT('Submission Form'!#REF!,7),"E")</f>
        <v>#REF!</v>
      </c>
      <c r="B346" s="2" t="e">
        <f t="shared" si="5"/>
        <v>#REF!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" t="e">
        <f>CONCATENATE(LEFT('Submission Form'!#REF!,7),"N",LEFT('Submission Form'!#REF!,7),"E")</f>
        <v>#REF!</v>
      </c>
      <c r="B347" s="2" t="e">
        <f t="shared" si="5"/>
        <v>#REF!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" t="e">
        <f>CONCATENATE(LEFT('Submission Form'!#REF!,7),"N",LEFT('Submission Form'!#REF!,7),"E")</f>
        <v>#REF!</v>
      </c>
      <c r="B348" s="2" t="e">
        <f t="shared" si="5"/>
        <v>#REF!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" t="e">
        <f>CONCATENATE(LEFT('Submission Form'!#REF!,7),"N",LEFT('Submission Form'!#REF!,7),"E")</f>
        <v>#REF!</v>
      </c>
      <c r="B349" s="2" t="e">
        <f t="shared" si="5"/>
        <v>#REF!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" t="e">
        <f>CONCATENATE(LEFT('Submission Form'!#REF!,7),"N",LEFT('Submission Form'!#REF!,7),"E")</f>
        <v>#REF!</v>
      </c>
      <c r="B350" s="2" t="e">
        <f t="shared" si="5"/>
        <v>#REF!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" t="e">
        <f>CONCATENATE(LEFT('Submission Form'!#REF!,7),"N",LEFT('Submission Form'!#REF!,7),"E")</f>
        <v>#REF!</v>
      </c>
      <c r="B351" s="2" t="e">
        <f t="shared" si="5"/>
        <v>#REF!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" t="e">
        <f>CONCATENATE(LEFT('Submission Form'!#REF!,7),"N",LEFT('Submission Form'!#REF!,7),"E")</f>
        <v>#REF!</v>
      </c>
      <c r="B352" s="2" t="e">
        <f t="shared" si="5"/>
        <v>#REF!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" t="e">
        <f>CONCATENATE(LEFT('Submission Form'!#REF!,7),"N",LEFT('Submission Form'!#REF!,7),"E")</f>
        <v>#REF!</v>
      </c>
      <c r="B353" s="2" t="e">
        <f t="shared" si="5"/>
        <v>#REF!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" t="e">
        <f>CONCATENATE(LEFT('Submission Form'!#REF!,7),"N",LEFT('Submission Form'!#REF!,7),"E")</f>
        <v>#REF!</v>
      </c>
      <c r="B354" s="2" t="e">
        <f t="shared" si="5"/>
        <v>#REF!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" t="e">
        <f>CONCATENATE(LEFT('Submission Form'!#REF!,7),"N",LEFT('Submission Form'!#REF!,7),"E")</f>
        <v>#REF!</v>
      </c>
      <c r="B355" s="2" t="e">
        <f t="shared" si="5"/>
        <v>#REF!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" t="e">
        <f>CONCATENATE(LEFT('Submission Form'!#REF!,7),"N",LEFT('Submission Form'!#REF!,7),"E")</f>
        <v>#REF!</v>
      </c>
      <c r="B356" s="2" t="e">
        <f t="shared" si="5"/>
        <v>#REF!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" t="e">
        <f>CONCATENATE(LEFT('Submission Form'!#REF!,7),"N",LEFT('Submission Form'!#REF!,7),"E")</f>
        <v>#REF!</v>
      </c>
      <c r="B357" s="2" t="e">
        <f t="shared" si="5"/>
        <v>#REF!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" t="e">
        <f>CONCATENATE(LEFT('Submission Form'!#REF!,7),"N",LEFT('Submission Form'!#REF!,7),"E")</f>
        <v>#REF!</v>
      </c>
      <c r="B358" s="2" t="e">
        <f t="shared" si="5"/>
        <v>#REF!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" t="e">
        <f>CONCATENATE(LEFT('Submission Form'!#REF!,7),"N",LEFT('Submission Form'!#REF!,7),"E")</f>
        <v>#REF!</v>
      </c>
      <c r="B359" s="2" t="e">
        <f t="shared" si="5"/>
        <v>#REF!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" t="e">
        <f>CONCATENATE(LEFT('Submission Form'!#REF!,7),"N",LEFT('Submission Form'!#REF!,7),"E")</f>
        <v>#REF!</v>
      </c>
      <c r="B360" s="2" t="e">
        <f t="shared" si="5"/>
        <v>#REF!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" t="e">
        <f>CONCATENATE(LEFT('Submission Form'!#REF!,7),"N",LEFT('Submission Form'!#REF!,7),"E")</f>
        <v>#REF!</v>
      </c>
      <c r="B361" s="2" t="e">
        <f t="shared" si="5"/>
        <v>#REF!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" t="e">
        <f>CONCATENATE(LEFT('Submission Form'!#REF!,7),"N",LEFT('Submission Form'!#REF!,7),"E")</f>
        <v>#REF!</v>
      </c>
      <c r="B362" s="2" t="e">
        <f t="shared" si="5"/>
        <v>#REF!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" t="e">
        <f>CONCATENATE(LEFT('Submission Form'!#REF!,7),"N",LEFT('Submission Form'!#REF!,7),"E")</f>
        <v>#REF!</v>
      </c>
      <c r="B363" s="2" t="e">
        <f t="shared" si="5"/>
        <v>#REF!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" t="e">
        <f>CONCATENATE(LEFT('Submission Form'!#REF!,7),"N",LEFT('Submission Form'!#REF!,7),"E")</f>
        <v>#REF!</v>
      </c>
      <c r="B364" s="2" t="e">
        <f t="shared" si="5"/>
        <v>#REF!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" t="e">
        <f>CONCATENATE(LEFT('Submission Form'!#REF!,7),"N",LEFT('Submission Form'!#REF!,7),"E")</f>
        <v>#REF!</v>
      </c>
      <c r="B365" s="2" t="e">
        <f t="shared" si="5"/>
        <v>#REF!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" t="e">
        <f>CONCATENATE(LEFT('Submission Form'!#REF!,7),"N",LEFT('Submission Form'!#REF!,7),"E")</f>
        <v>#REF!</v>
      </c>
      <c r="B366" s="2" t="e">
        <f t="shared" si="5"/>
        <v>#REF!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" t="e">
        <f>CONCATENATE(LEFT('Submission Form'!#REF!,7),"N",LEFT('Submission Form'!#REF!,7),"E")</f>
        <v>#REF!</v>
      </c>
      <c r="B367" s="2" t="e">
        <f t="shared" si="5"/>
        <v>#REF!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" t="e">
        <f>CONCATENATE(LEFT('Submission Form'!#REF!,7),"N",LEFT('Submission Form'!#REF!,7),"E")</f>
        <v>#REF!</v>
      </c>
      <c r="B368" s="2" t="e">
        <f t="shared" si="5"/>
        <v>#REF!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" t="e">
        <f>CONCATENATE(LEFT('Submission Form'!#REF!,7),"N",LEFT('Submission Form'!#REF!,7),"E")</f>
        <v>#REF!</v>
      </c>
      <c r="B369" s="2" t="e">
        <f t="shared" si="5"/>
        <v>#REF!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" t="e">
        <f>CONCATENATE(LEFT('Submission Form'!#REF!,7),"N",LEFT('Submission Form'!#REF!,7),"E")</f>
        <v>#REF!</v>
      </c>
      <c r="B370" s="2" t="e">
        <f t="shared" si="5"/>
        <v>#REF!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" t="e">
        <f>CONCATENATE(LEFT('Submission Form'!#REF!,7),"N",LEFT('Submission Form'!#REF!,7),"E")</f>
        <v>#REF!</v>
      </c>
      <c r="B371" s="2" t="e">
        <f t="shared" si="5"/>
        <v>#REF!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" t="e">
        <f>CONCATENATE(LEFT('Submission Form'!#REF!,7),"N",LEFT('Submission Form'!#REF!,7),"E")</f>
        <v>#REF!</v>
      </c>
      <c r="B372" s="2" t="e">
        <f t="shared" si="5"/>
        <v>#REF!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" t="e">
        <f>CONCATENATE(LEFT('Submission Form'!#REF!,7),"N",LEFT('Submission Form'!#REF!,7),"E")</f>
        <v>#REF!</v>
      </c>
      <c r="B373" s="2" t="e">
        <f t="shared" si="5"/>
        <v>#REF!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" t="e">
        <f>CONCATENATE(LEFT('Submission Form'!#REF!,7),"N",LEFT('Submission Form'!#REF!,7),"E")</f>
        <v>#REF!</v>
      </c>
      <c r="B374" s="2" t="e">
        <f t="shared" si="5"/>
        <v>#REF!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" t="e">
        <f>CONCATENATE(LEFT('Submission Form'!#REF!,7),"N",LEFT('Submission Form'!#REF!,7),"E")</f>
        <v>#REF!</v>
      </c>
      <c r="B375" s="2" t="e">
        <f t="shared" si="5"/>
        <v>#REF!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" t="e">
        <f>CONCATENATE(LEFT('Submission Form'!#REF!,7),"N",LEFT('Submission Form'!#REF!,7),"E")</f>
        <v>#REF!</v>
      </c>
      <c r="B376" s="2" t="e">
        <f t="shared" si="5"/>
        <v>#REF!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" t="e">
        <f>CONCATENATE(LEFT('Submission Form'!#REF!,7),"N",LEFT('Submission Form'!#REF!,7),"E")</f>
        <v>#REF!</v>
      </c>
      <c r="B377" s="2" t="e">
        <f t="shared" si="5"/>
        <v>#REF!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" t="e">
        <f>CONCATENATE(LEFT('Submission Form'!#REF!,7),"N",LEFT('Submission Form'!#REF!,7),"E")</f>
        <v>#REF!</v>
      </c>
      <c r="B378" s="2" t="e">
        <f t="shared" si="5"/>
        <v>#REF!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" t="e">
        <f>CONCATENATE(LEFT('Submission Form'!#REF!,7),"N",LEFT('Submission Form'!#REF!,7),"E")</f>
        <v>#REF!</v>
      </c>
      <c r="B379" s="2" t="e">
        <f t="shared" si="5"/>
        <v>#REF!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" t="e">
        <f>CONCATENATE(LEFT('Submission Form'!#REF!,7),"N",LEFT('Submission Form'!#REF!,7),"E")</f>
        <v>#REF!</v>
      </c>
      <c r="B380" s="2" t="e">
        <f t="shared" si="5"/>
        <v>#REF!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" t="e">
        <f>CONCATENATE(LEFT('Submission Form'!#REF!,7),"N",LEFT('Submission Form'!#REF!,7),"E")</f>
        <v>#REF!</v>
      </c>
      <c r="B381" s="2" t="e">
        <f t="shared" si="5"/>
        <v>#REF!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" t="e">
        <f>CONCATENATE(LEFT('Submission Form'!#REF!,7),"N",LEFT('Submission Form'!#REF!,7),"E")</f>
        <v>#REF!</v>
      </c>
      <c r="B382" s="2" t="e">
        <f t="shared" si="5"/>
        <v>#REF!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" t="e">
        <f>CONCATENATE(LEFT('Submission Form'!#REF!,7),"N",LEFT('Submission Form'!#REF!,7),"E")</f>
        <v>#REF!</v>
      </c>
      <c r="B383" s="2" t="e">
        <f t="shared" si="5"/>
        <v>#REF!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" t="e">
        <f>CONCATENATE(LEFT('Submission Form'!#REF!,7),"N",LEFT('Submission Form'!#REF!,7),"E")</f>
        <v>#REF!</v>
      </c>
      <c r="B384" s="2" t="e">
        <f t="shared" si="5"/>
        <v>#REF!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" t="e">
        <f>CONCATENATE(LEFT('Submission Form'!#REF!,7),"N",LEFT('Submission Form'!#REF!,7),"E")</f>
        <v>#REF!</v>
      </c>
      <c r="B385" s="2" t="e">
        <f t="shared" si="5"/>
        <v>#REF!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" t="e">
        <f>CONCATENATE(LEFT('Submission Form'!#REF!,7),"N",LEFT('Submission Form'!#REF!,7),"E")</f>
        <v>#REF!</v>
      </c>
      <c r="B386" s="2" t="e">
        <f t="shared" ref="B386:B449" si="6">IF(A386="NE"," ",IF(COUNTIF(A:A,A386)&gt;1,"Match","Clear"))</f>
        <v>#REF!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" t="e">
        <f>CONCATENATE(LEFT('Submission Form'!#REF!,7),"N",LEFT('Submission Form'!#REF!,7),"E")</f>
        <v>#REF!</v>
      </c>
      <c r="B387" s="2" t="e">
        <f t="shared" si="6"/>
        <v>#REF!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" t="e">
        <f>CONCATENATE(LEFT('Submission Form'!#REF!,7),"N",LEFT('Submission Form'!#REF!,7),"E")</f>
        <v>#REF!</v>
      </c>
      <c r="B388" s="2" t="e">
        <f t="shared" si="6"/>
        <v>#REF!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" t="e">
        <f>CONCATENATE(LEFT('Submission Form'!#REF!,7),"N",LEFT('Submission Form'!#REF!,7),"E")</f>
        <v>#REF!</v>
      </c>
      <c r="B389" s="2" t="e">
        <f t="shared" si="6"/>
        <v>#REF!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" t="e">
        <f>CONCATENATE(LEFT('Submission Form'!#REF!,7),"N",LEFT('Submission Form'!#REF!,7),"E")</f>
        <v>#REF!</v>
      </c>
      <c r="B390" s="2" t="e">
        <f t="shared" si="6"/>
        <v>#REF!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" t="e">
        <f>CONCATENATE(LEFT('Submission Form'!#REF!,7),"N",LEFT('Submission Form'!#REF!,7),"E")</f>
        <v>#REF!</v>
      </c>
      <c r="B391" s="2" t="e">
        <f t="shared" si="6"/>
        <v>#REF!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" t="e">
        <f>CONCATENATE(LEFT('Submission Form'!#REF!,7),"N",LEFT('Submission Form'!#REF!,7),"E")</f>
        <v>#REF!</v>
      </c>
      <c r="B392" s="2" t="e">
        <f t="shared" si="6"/>
        <v>#REF!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" t="e">
        <f>CONCATENATE(LEFT('Submission Form'!#REF!,7),"N",LEFT('Submission Form'!#REF!,7),"E")</f>
        <v>#REF!</v>
      </c>
      <c r="B393" s="2" t="e">
        <f t="shared" si="6"/>
        <v>#REF!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" t="e">
        <f>CONCATENATE(LEFT('Submission Form'!#REF!,7),"N",LEFT('Submission Form'!#REF!,7),"E")</f>
        <v>#REF!</v>
      </c>
      <c r="B394" s="2" t="e">
        <f t="shared" si="6"/>
        <v>#REF!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" t="e">
        <f>CONCATENATE(LEFT('Submission Form'!#REF!,7),"N",LEFT('Submission Form'!#REF!,7),"E")</f>
        <v>#REF!</v>
      </c>
      <c r="B395" s="2" t="e">
        <f t="shared" si="6"/>
        <v>#REF!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" t="e">
        <f>CONCATENATE(LEFT('Submission Form'!#REF!,7),"N",LEFT('Submission Form'!#REF!,7),"E")</f>
        <v>#REF!</v>
      </c>
      <c r="B396" s="2" t="e">
        <f t="shared" si="6"/>
        <v>#REF!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" t="e">
        <f>CONCATENATE(LEFT('Submission Form'!#REF!,7),"N",LEFT('Submission Form'!#REF!,7),"E")</f>
        <v>#REF!</v>
      </c>
      <c r="B397" s="2" t="e">
        <f t="shared" si="6"/>
        <v>#REF!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" t="e">
        <f>CONCATENATE(LEFT('Submission Form'!#REF!,7),"N",LEFT('Submission Form'!#REF!,7),"E")</f>
        <v>#REF!</v>
      </c>
      <c r="B398" s="2" t="e">
        <f t="shared" si="6"/>
        <v>#REF!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" t="e">
        <f>CONCATENATE(LEFT('Submission Form'!#REF!,7),"N",LEFT('Submission Form'!#REF!,7),"E")</f>
        <v>#REF!</v>
      </c>
      <c r="B399" s="2" t="e">
        <f t="shared" si="6"/>
        <v>#REF!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" t="e">
        <f>CONCATENATE(LEFT('Submission Form'!#REF!,7),"N",LEFT('Submission Form'!#REF!,7),"E")</f>
        <v>#REF!</v>
      </c>
      <c r="B400" s="2" t="e">
        <f t="shared" si="6"/>
        <v>#REF!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" t="e">
        <f>CONCATENATE(LEFT('Submission Form'!#REF!,7),"N",LEFT('Submission Form'!#REF!,7),"E")</f>
        <v>#REF!</v>
      </c>
      <c r="B401" s="2" t="e">
        <f t="shared" si="6"/>
        <v>#REF!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" t="e">
        <f>CONCATENATE(LEFT('Submission Form'!#REF!,7),"N",LEFT('Submission Form'!#REF!,7),"E")</f>
        <v>#REF!</v>
      </c>
      <c r="B402" s="2" t="e">
        <f t="shared" si="6"/>
        <v>#REF!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" t="e">
        <f>CONCATENATE(LEFT('Submission Form'!#REF!,7),"N",LEFT('Submission Form'!#REF!,7),"E")</f>
        <v>#REF!</v>
      </c>
      <c r="B403" s="2" t="e">
        <f t="shared" si="6"/>
        <v>#REF!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" t="e">
        <f>CONCATENATE(LEFT('Submission Form'!#REF!,7),"N",LEFT('Submission Form'!#REF!,7),"E")</f>
        <v>#REF!</v>
      </c>
      <c r="B404" s="2" t="e">
        <f t="shared" si="6"/>
        <v>#REF!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" t="e">
        <f>CONCATENATE(LEFT('Submission Form'!#REF!,7),"N",LEFT('Submission Form'!#REF!,7),"E")</f>
        <v>#REF!</v>
      </c>
      <c r="B405" s="2" t="e">
        <f t="shared" si="6"/>
        <v>#REF!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" t="e">
        <f>CONCATENATE(LEFT('Submission Form'!#REF!,7),"N",LEFT('Submission Form'!#REF!,7),"E")</f>
        <v>#REF!</v>
      </c>
      <c r="B406" s="2" t="e">
        <f t="shared" si="6"/>
        <v>#REF!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" t="e">
        <f>CONCATENATE(LEFT('Submission Form'!#REF!,7),"N",LEFT('Submission Form'!#REF!,7),"E")</f>
        <v>#REF!</v>
      </c>
      <c r="B407" s="2" t="e">
        <f t="shared" si="6"/>
        <v>#REF!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" t="e">
        <f>CONCATENATE(LEFT('Submission Form'!#REF!,7),"N",LEFT('Submission Form'!#REF!,7),"E")</f>
        <v>#REF!</v>
      </c>
      <c r="B408" s="2" t="e">
        <f t="shared" si="6"/>
        <v>#REF!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" t="e">
        <f>CONCATENATE(LEFT('Submission Form'!#REF!,7),"N",LEFT('Submission Form'!#REF!,7),"E")</f>
        <v>#REF!</v>
      </c>
      <c r="B409" s="2" t="e">
        <f t="shared" si="6"/>
        <v>#REF!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" t="e">
        <f>CONCATENATE(LEFT('Submission Form'!#REF!,7),"N",LEFT('Submission Form'!#REF!,7),"E")</f>
        <v>#REF!</v>
      </c>
      <c r="B410" s="2" t="e">
        <f t="shared" si="6"/>
        <v>#REF!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" t="e">
        <f>CONCATENATE(LEFT('Submission Form'!#REF!,7),"N",LEFT('Submission Form'!#REF!,7),"E")</f>
        <v>#REF!</v>
      </c>
      <c r="B411" s="2" t="e">
        <f t="shared" si="6"/>
        <v>#REF!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" t="e">
        <f>CONCATENATE(LEFT('Submission Form'!#REF!,7),"N",LEFT('Submission Form'!#REF!,7),"E")</f>
        <v>#REF!</v>
      </c>
      <c r="B412" s="2" t="e">
        <f t="shared" si="6"/>
        <v>#REF!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" t="e">
        <f>CONCATENATE(LEFT('Submission Form'!#REF!,7),"N",LEFT('Submission Form'!#REF!,7),"E")</f>
        <v>#REF!</v>
      </c>
      <c r="B413" s="2" t="e">
        <f t="shared" si="6"/>
        <v>#REF!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" t="e">
        <f>CONCATENATE(LEFT('Submission Form'!#REF!,7),"N",LEFT('Submission Form'!#REF!,7),"E")</f>
        <v>#REF!</v>
      </c>
      <c r="B414" s="2" t="e">
        <f t="shared" si="6"/>
        <v>#REF!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" t="e">
        <f>CONCATENATE(LEFT('Submission Form'!#REF!,7),"N",LEFT('Submission Form'!#REF!,7),"E")</f>
        <v>#REF!</v>
      </c>
      <c r="B415" s="2" t="e">
        <f t="shared" si="6"/>
        <v>#REF!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" t="e">
        <f>CONCATENATE(LEFT('Submission Form'!#REF!,7),"N",LEFT('Submission Form'!#REF!,7),"E")</f>
        <v>#REF!</v>
      </c>
      <c r="B416" s="2" t="e">
        <f t="shared" si="6"/>
        <v>#REF!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" t="e">
        <f>CONCATENATE(LEFT('Submission Form'!#REF!,7),"N",LEFT('Submission Form'!#REF!,7),"E")</f>
        <v>#REF!</v>
      </c>
      <c r="B417" s="2" t="e">
        <f t="shared" si="6"/>
        <v>#REF!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" t="e">
        <f>CONCATENATE(LEFT('Submission Form'!#REF!,7),"N",LEFT('Submission Form'!#REF!,7),"E")</f>
        <v>#REF!</v>
      </c>
      <c r="B418" s="2" t="e">
        <f t="shared" si="6"/>
        <v>#REF!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" t="e">
        <f>CONCATENATE(LEFT('Submission Form'!#REF!,7),"N",LEFT('Submission Form'!#REF!,7),"E")</f>
        <v>#REF!</v>
      </c>
      <c r="B419" s="2" t="e">
        <f t="shared" si="6"/>
        <v>#REF!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" t="e">
        <f>CONCATENATE(LEFT('Submission Form'!#REF!,7),"N",LEFT('Submission Form'!#REF!,7),"E")</f>
        <v>#REF!</v>
      </c>
      <c r="B420" s="2" t="e">
        <f t="shared" si="6"/>
        <v>#REF!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" t="e">
        <f>CONCATENATE(LEFT('Submission Form'!#REF!,7),"N",LEFT('Submission Form'!#REF!,7),"E")</f>
        <v>#REF!</v>
      </c>
      <c r="B421" s="2" t="e">
        <f t="shared" si="6"/>
        <v>#REF!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" t="e">
        <f>CONCATENATE(LEFT('Submission Form'!#REF!,7),"N",LEFT('Submission Form'!#REF!,7),"E")</f>
        <v>#REF!</v>
      </c>
      <c r="B422" s="2" t="e">
        <f t="shared" si="6"/>
        <v>#REF!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" t="e">
        <f>CONCATENATE(LEFT('Submission Form'!#REF!,7),"N",LEFT('Submission Form'!#REF!,7),"E")</f>
        <v>#REF!</v>
      </c>
      <c r="B423" s="2" t="e">
        <f t="shared" si="6"/>
        <v>#REF!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" t="e">
        <f>CONCATENATE(LEFT('Submission Form'!#REF!,7),"N",LEFT('Submission Form'!#REF!,7),"E")</f>
        <v>#REF!</v>
      </c>
      <c r="B424" s="2" t="e">
        <f t="shared" si="6"/>
        <v>#REF!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" t="e">
        <f>CONCATENATE(LEFT('Submission Form'!#REF!,7),"N",LEFT('Submission Form'!#REF!,7),"E")</f>
        <v>#REF!</v>
      </c>
      <c r="B425" s="2" t="e">
        <f t="shared" si="6"/>
        <v>#REF!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" t="e">
        <f>CONCATENATE(LEFT('Submission Form'!#REF!,7),"N",LEFT('Submission Form'!#REF!,7),"E")</f>
        <v>#REF!</v>
      </c>
      <c r="B426" s="2" t="e">
        <f t="shared" si="6"/>
        <v>#REF!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" t="e">
        <f>CONCATENATE(LEFT('Submission Form'!#REF!,7),"N",LEFT('Submission Form'!#REF!,7),"E")</f>
        <v>#REF!</v>
      </c>
      <c r="B427" s="2" t="e">
        <f t="shared" si="6"/>
        <v>#REF!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" t="e">
        <f>CONCATENATE(LEFT('Submission Form'!#REF!,7),"N",LEFT('Submission Form'!#REF!,7),"E")</f>
        <v>#REF!</v>
      </c>
      <c r="B428" s="2" t="e">
        <f t="shared" si="6"/>
        <v>#REF!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" t="e">
        <f>CONCATENATE(LEFT('Submission Form'!#REF!,7),"N",LEFT('Submission Form'!#REF!,7),"E")</f>
        <v>#REF!</v>
      </c>
      <c r="B429" s="2" t="e">
        <f t="shared" si="6"/>
        <v>#REF!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" t="e">
        <f>CONCATENATE(LEFT('Submission Form'!#REF!,7),"N",LEFT('Submission Form'!#REF!,7),"E")</f>
        <v>#REF!</v>
      </c>
      <c r="B430" s="2" t="e">
        <f t="shared" si="6"/>
        <v>#REF!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" t="e">
        <f>CONCATENATE(LEFT('Submission Form'!#REF!,7),"N",LEFT('Submission Form'!#REF!,7),"E")</f>
        <v>#REF!</v>
      </c>
      <c r="B431" s="2" t="e">
        <f t="shared" si="6"/>
        <v>#REF!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" t="e">
        <f>CONCATENATE(LEFT('Submission Form'!#REF!,7),"N",LEFT('Submission Form'!#REF!,7),"E")</f>
        <v>#REF!</v>
      </c>
      <c r="B432" s="2" t="e">
        <f t="shared" si="6"/>
        <v>#REF!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" t="e">
        <f>CONCATENATE(LEFT('Submission Form'!#REF!,7),"N",LEFT('Submission Form'!#REF!,7),"E")</f>
        <v>#REF!</v>
      </c>
      <c r="B433" s="2" t="e">
        <f t="shared" si="6"/>
        <v>#REF!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" t="e">
        <f>CONCATENATE(LEFT('Submission Form'!#REF!,7),"N",LEFT('Submission Form'!#REF!,7),"E")</f>
        <v>#REF!</v>
      </c>
      <c r="B434" s="2" t="e">
        <f t="shared" si="6"/>
        <v>#REF!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" t="e">
        <f>CONCATENATE(LEFT('Submission Form'!#REF!,7),"N",LEFT('Submission Form'!#REF!,7),"E")</f>
        <v>#REF!</v>
      </c>
      <c r="B435" s="2" t="e">
        <f t="shared" si="6"/>
        <v>#REF!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" t="e">
        <f>CONCATENATE(LEFT('Submission Form'!#REF!,7),"N",LEFT('Submission Form'!#REF!,7),"E")</f>
        <v>#REF!</v>
      </c>
      <c r="B436" s="2" t="e">
        <f t="shared" si="6"/>
        <v>#REF!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" t="e">
        <f>CONCATENATE(LEFT('Submission Form'!#REF!,7),"N",LEFT('Submission Form'!#REF!,7),"E")</f>
        <v>#REF!</v>
      </c>
      <c r="B437" s="2" t="e">
        <f t="shared" si="6"/>
        <v>#REF!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" t="e">
        <f>CONCATENATE(LEFT('Submission Form'!#REF!,7),"N",LEFT('Submission Form'!#REF!,7),"E")</f>
        <v>#REF!</v>
      </c>
      <c r="B438" s="2" t="e">
        <f t="shared" si="6"/>
        <v>#REF!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" t="e">
        <f>CONCATENATE(LEFT('Submission Form'!#REF!,7),"N",LEFT('Submission Form'!#REF!,7),"E")</f>
        <v>#REF!</v>
      </c>
      <c r="B439" s="2" t="e">
        <f t="shared" si="6"/>
        <v>#REF!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" t="e">
        <f>CONCATENATE(LEFT('Submission Form'!#REF!,7),"N",LEFT('Submission Form'!#REF!,7),"E")</f>
        <v>#REF!</v>
      </c>
      <c r="B440" s="2" t="e">
        <f t="shared" si="6"/>
        <v>#REF!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" t="e">
        <f>CONCATENATE(LEFT('Submission Form'!#REF!,7),"N",LEFT('Submission Form'!#REF!,7),"E")</f>
        <v>#REF!</v>
      </c>
      <c r="B441" s="2" t="e">
        <f t="shared" si="6"/>
        <v>#REF!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" t="e">
        <f>CONCATENATE(LEFT('Submission Form'!#REF!,7),"N",LEFT('Submission Form'!#REF!,7),"E")</f>
        <v>#REF!</v>
      </c>
      <c r="B442" s="2" t="e">
        <f t="shared" si="6"/>
        <v>#REF!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" t="e">
        <f>CONCATENATE(LEFT('Submission Form'!#REF!,7),"N",LEFT('Submission Form'!#REF!,7),"E")</f>
        <v>#REF!</v>
      </c>
      <c r="B443" s="2" t="e">
        <f t="shared" si="6"/>
        <v>#REF!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" t="e">
        <f>CONCATENATE(LEFT('Submission Form'!#REF!,7),"N",LEFT('Submission Form'!#REF!,7),"E")</f>
        <v>#REF!</v>
      </c>
      <c r="B444" s="2" t="e">
        <f t="shared" si="6"/>
        <v>#REF!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" t="e">
        <f>CONCATENATE(LEFT('Submission Form'!#REF!,7),"N",LEFT('Submission Form'!#REF!,7),"E")</f>
        <v>#REF!</v>
      </c>
      <c r="B445" s="2" t="e">
        <f t="shared" si="6"/>
        <v>#REF!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" t="e">
        <f>CONCATENATE(LEFT('Submission Form'!#REF!,7),"N",LEFT('Submission Form'!#REF!,7),"E")</f>
        <v>#REF!</v>
      </c>
      <c r="B446" s="2" t="e">
        <f t="shared" si="6"/>
        <v>#REF!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" t="e">
        <f>CONCATENATE(LEFT('Submission Form'!#REF!,7),"N",LEFT('Submission Form'!#REF!,7),"E")</f>
        <v>#REF!</v>
      </c>
      <c r="B447" s="2" t="e">
        <f t="shared" si="6"/>
        <v>#REF!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" t="e">
        <f>CONCATENATE(LEFT('Submission Form'!#REF!,7),"N",LEFT('Submission Form'!#REF!,7),"E")</f>
        <v>#REF!</v>
      </c>
      <c r="B448" s="2" t="e">
        <f t="shared" si="6"/>
        <v>#REF!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" t="e">
        <f>CONCATENATE(LEFT('Submission Form'!#REF!,7),"N",LEFT('Submission Form'!#REF!,7),"E")</f>
        <v>#REF!</v>
      </c>
      <c r="B449" s="2" t="e">
        <f t="shared" si="6"/>
        <v>#REF!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" t="e">
        <f>CONCATENATE(LEFT('Submission Form'!#REF!,7),"N",LEFT('Submission Form'!#REF!,7),"E")</f>
        <v>#REF!</v>
      </c>
      <c r="B450" s="2" t="e">
        <f t="shared" ref="B450:B508" si="7">IF(A450="NE"," ",IF(COUNTIF(A:A,A450)&gt;1,"Match","Clear"))</f>
        <v>#REF!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" t="e">
        <f>CONCATENATE(LEFT('Submission Form'!#REF!,7),"N",LEFT('Submission Form'!#REF!,7),"E")</f>
        <v>#REF!</v>
      </c>
      <c r="B451" s="2" t="e">
        <f t="shared" si="7"/>
        <v>#REF!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" t="e">
        <f>CONCATENATE(LEFT('Submission Form'!#REF!,7),"N",LEFT('Submission Form'!#REF!,7),"E")</f>
        <v>#REF!</v>
      </c>
      <c r="B452" s="2" t="e">
        <f t="shared" si="7"/>
        <v>#REF!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" t="e">
        <f>CONCATENATE(LEFT('Submission Form'!#REF!,7),"N",LEFT('Submission Form'!#REF!,7),"E")</f>
        <v>#REF!</v>
      </c>
      <c r="B453" s="2" t="e">
        <f t="shared" si="7"/>
        <v>#REF!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" t="e">
        <f>CONCATENATE(LEFT('Submission Form'!#REF!,7),"N",LEFT('Submission Form'!#REF!,7),"E")</f>
        <v>#REF!</v>
      </c>
      <c r="B454" s="2" t="e">
        <f t="shared" si="7"/>
        <v>#REF!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" t="e">
        <f>CONCATENATE(LEFT('Submission Form'!#REF!,7),"N",LEFT('Submission Form'!#REF!,7),"E")</f>
        <v>#REF!</v>
      </c>
      <c r="B455" s="2" t="e">
        <f t="shared" si="7"/>
        <v>#REF!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" t="e">
        <f>CONCATENATE(LEFT('Submission Form'!#REF!,7),"N",LEFT('Submission Form'!#REF!,7),"E")</f>
        <v>#REF!</v>
      </c>
      <c r="B456" s="2" t="e">
        <f t="shared" si="7"/>
        <v>#REF!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" t="e">
        <f>CONCATENATE(LEFT('Submission Form'!#REF!,7),"N",LEFT('Submission Form'!#REF!,7),"E")</f>
        <v>#REF!</v>
      </c>
      <c r="B457" s="2" t="e">
        <f t="shared" si="7"/>
        <v>#REF!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" t="e">
        <f>CONCATENATE(LEFT('Submission Form'!#REF!,7),"N",LEFT('Submission Form'!#REF!,7),"E")</f>
        <v>#REF!</v>
      </c>
      <c r="B458" s="2" t="e">
        <f t="shared" si="7"/>
        <v>#REF!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" t="e">
        <f>CONCATENATE(LEFT('Submission Form'!#REF!,7),"N",LEFT('Submission Form'!#REF!,7),"E")</f>
        <v>#REF!</v>
      </c>
      <c r="B459" s="2" t="e">
        <f t="shared" si="7"/>
        <v>#REF!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" t="e">
        <f>CONCATENATE(LEFT('Submission Form'!#REF!,7),"N",LEFT('Submission Form'!#REF!,7),"E")</f>
        <v>#REF!</v>
      </c>
      <c r="B460" s="2" t="e">
        <f t="shared" si="7"/>
        <v>#REF!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" t="e">
        <f>CONCATENATE(LEFT('Submission Form'!#REF!,7),"N",LEFT('Submission Form'!#REF!,7),"E")</f>
        <v>#REF!</v>
      </c>
      <c r="B461" s="2" t="e">
        <f t="shared" si="7"/>
        <v>#REF!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" t="e">
        <f>CONCATENATE(LEFT('Submission Form'!#REF!,7),"N",LEFT('Submission Form'!#REF!,7),"E")</f>
        <v>#REF!</v>
      </c>
      <c r="B462" s="2" t="e">
        <f t="shared" si="7"/>
        <v>#REF!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" t="e">
        <f>CONCATENATE(LEFT('Submission Form'!#REF!,7),"N",LEFT('Submission Form'!#REF!,7),"E")</f>
        <v>#REF!</v>
      </c>
      <c r="B463" s="2" t="e">
        <f t="shared" si="7"/>
        <v>#REF!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" t="e">
        <f>CONCATENATE(LEFT('Submission Form'!#REF!,7),"N",LEFT('Submission Form'!#REF!,7),"E")</f>
        <v>#REF!</v>
      </c>
      <c r="B464" s="2" t="e">
        <f t="shared" si="7"/>
        <v>#REF!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" t="e">
        <f>CONCATENATE(LEFT('Submission Form'!#REF!,7),"N",LEFT('Submission Form'!#REF!,7),"E")</f>
        <v>#REF!</v>
      </c>
      <c r="B465" s="2" t="e">
        <f t="shared" si="7"/>
        <v>#REF!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" t="e">
        <f>CONCATENATE(LEFT('Submission Form'!#REF!,7),"N",LEFT('Submission Form'!#REF!,7),"E")</f>
        <v>#REF!</v>
      </c>
      <c r="B466" s="2" t="e">
        <f t="shared" si="7"/>
        <v>#REF!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" t="e">
        <f>CONCATENATE(LEFT('Submission Form'!#REF!,7),"N",LEFT('Submission Form'!#REF!,7),"E")</f>
        <v>#REF!</v>
      </c>
      <c r="B467" s="2" t="e">
        <f t="shared" si="7"/>
        <v>#REF!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" t="e">
        <f>CONCATENATE(LEFT('Submission Form'!#REF!,7),"N",LEFT('Submission Form'!#REF!,7),"E")</f>
        <v>#REF!</v>
      </c>
      <c r="B468" s="2" t="e">
        <f t="shared" si="7"/>
        <v>#REF!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" t="e">
        <f>CONCATENATE(LEFT('Submission Form'!#REF!,7),"N",LEFT('Submission Form'!#REF!,7),"E")</f>
        <v>#REF!</v>
      </c>
      <c r="B469" s="2" t="e">
        <f t="shared" si="7"/>
        <v>#REF!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" t="e">
        <f>CONCATENATE(LEFT('Submission Form'!#REF!,7),"N",LEFT('Submission Form'!#REF!,7),"E")</f>
        <v>#REF!</v>
      </c>
      <c r="B470" s="2" t="e">
        <f t="shared" si="7"/>
        <v>#REF!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" t="e">
        <f>CONCATENATE(LEFT('Submission Form'!#REF!,7),"N",LEFT('Submission Form'!#REF!,7),"E")</f>
        <v>#REF!</v>
      </c>
      <c r="B471" s="2" t="e">
        <f t="shared" si="7"/>
        <v>#REF!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" t="e">
        <f>CONCATENATE(LEFT('Submission Form'!#REF!,7),"N",LEFT('Submission Form'!#REF!,7),"E")</f>
        <v>#REF!</v>
      </c>
      <c r="B472" s="2" t="e">
        <f t="shared" si="7"/>
        <v>#REF!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" t="e">
        <f>CONCATENATE(LEFT('Submission Form'!#REF!,7),"N",LEFT('Submission Form'!#REF!,7),"E")</f>
        <v>#REF!</v>
      </c>
      <c r="B473" s="2" t="e">
        <f t="shared" si="7"/>
        <v>#REF!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" t="e">
        <f>CONCATENATE(LEFT('Submission Form'!#REF!,7),"N",LEFT('Submission Form'!#REF!,7),"E")</f>
        <v>#REF!</v>
      </c>
      <c r="B474" s="2" t="e">
        <f t="shared" si="7"/>
        <v>#REF!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" t="e">
        <f>CONCATENATE(LEFT('Submission Form'!#REF!,7),"N",LEFT('Submission Form'!#REF!,7),"E")</f>
        <v>#REF!</v>
      </c>
      <c r="B475" s="2" t="e">
        <f t="shared" si="7"/>
        <v>#REF!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" t="e">
        <f>CONCATENATE(LEFT('Submission Form'!#REF!,7),"N",LEFT('Submission Form'!#REF!,7),"E")</f>
        <v>#REF!</v>
      </c>
      <c r="B476" s="2" t="e">
        <f t="shared" si="7"/>
        <v>#REF!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" t="e">
        <f>CONCATENATE(LEFT('Submission Form'!#REF!,7),"N",LEFT('Submission Form'!#REF!,7),"E")</f>
        <v>#REF!</v>
      </c>
      <c r="B477" s="2" t="e">
        <f t="shared" si="7"/>
        <v>#REF!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" t="e">
        <f>CONCATENATE(LEFT('Submission Form'!#REF!,7),"N",LEFT('Submission Form'!#REF!,7),"E")</f>
        <v>#REF!</v>
      </c>
      <c r="B478" s="2" t="e">
        <f t="shared" si="7"/>
        <v>#REF!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" t="e">
        <f>CONCATENATE(LEFT('Submission Form'!#REF!,7),"N",LEFT('Submission Form'!#REF!,7),"E")</f>
        <v>#REF!</v>
      </c>
      <c r="B479" s="2" t="e">
        <f t="shared" si="7"/>
        <v>#REF!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" t="e">
        <f>CONCATENATE(LEFT('Submission Form'!#REF!,7),"N",LEFT('Submission Form'!#REF!,7),"E")</f>
        <v>#REF!</v>
      </c>
      <c r="B480" s="2" t="e">
        <f t="shared" si="7"/>
        <v>#REF!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" t="e">
        <f>CONCATENATE(LEFT('Submission Form'!#REF!,7),"N",LEFT('Submission Form'!#REF!,7),"E")</f>
        <v>#REF!</v>
      </c>
      <c r="B481" s="2" t="e">
        <f t="shared" si="7"/>
        <v>#REF!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" t="e">
        <f>CONCATENATE(LEFT('Submission Form'!#REF!,7),"N",LEFT('Submission Form'!#REF!,7),"E")</f>
        <v>#REF!</v>
      </c>
      <c r="B482" s="2" t="e">
        <f t="shared" si="7"/>
        <v>#REF!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" t="e">
        <f>CONCATENATE(LEFT('Submission Form'!#REF!,7),"N",LEFT('Submission Form'!#REF!,7),"E")</f>
        <v>#REF!</v>
      </c>
      <c r="B483" s="2" t="e">
        <f t="shared" si="7"/>
        <v>#REF!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" t="e">
        <f>CONCATENATE(LEFT('Submission Form'!#REF!,7),"N",LEFT('Submission Form'!#REF!,7),"E")</f>
        <v>#REF!</v>
      </c>
      <c r="B484" s="2" t="e">
        <f t="shared" si="7"/>
        <v>#REF!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" t="e">
        <f>CONCATENATE(LEFT('Submission Form'!#REF!,7),"N",LEFT('Submission Form'!#REF!,7),"E")</f>
        <v>#REF!</v>
      </c>
      <c r="B485" s="2" t="e">
        <f t="shared" si="7"/>
        <v>#REF!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" t="e">
        <f>CONCATENATE(LEFT('Submission Form'!#REF!,7),"N",LEFT('Submission Form'!#REF!,7),"E")</f>
        <v>#REF!</v>
      </c>
      <c r="B486" s="2" t="e">
        <f t="shared" si="7"/>
        <v>#REF!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" t="e">
        <f>CONCATENATE(LEFT('Submission Form'!#REF!,7),"N",LEFT('Submission Form'!#REF!,7),"E")</f>
        <v>#REF!</v>
      </c>
      <c r="B487" s="2" t="e">
        <f t="shared" si="7"/>
        <v>#REF!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" t="e">
        <f>CONCATENATE(LEFT('Submission Form'!#REF!,7),"N",LEFT('Submission Form'!#REF!,7),"E")</f>
        <v>#REF!</v>
      </c>
      <c r="B488" s="2" t="e">
        <f t="shared" si="7"/>
        <v>#REF!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" t="e">
        <f>CONCATENATE(LEFT('Submission Form'!#REF!,7),"N",LEFT('Submission Form'!#REF!,7),"E")</f>
        <v>#REF!</v>
      </c>
      <c r="B489" s="2" t="e">
        <f t="shared" si="7"/>
        <v>#REF!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" t="e">
        <f>CONCATENATE(LEFT('Submission Form'!#REF!,7),"N",LEFT('Submission Form'!#REF!,7),"E")</f>
        <v>#REF!</v>
      </c>
      <c r="B490" s="2" t="e">
        <f t="shared" si="7"/>
        <v>#REF!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" t="e">
        <f>CONCATENATE(LEFT('Submission Form'!#REF!,7),"N",LEFT('Submission Form'!#REF!,7),"E")</f>
        <v>#REF!</v>
      </c>
      <c r="B491" s="2" t="e">
        <f t="shared" si="7"/>
        <v>#REF!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" t="e">
        <f>CONCATENATE(LEFT('Submission Form'!#REF!,7),"N",LEFT('Submission Form'!#REF!,7),"E")</f>
        <v>#REF!</v>
      </c>
      <c r="B492" s="2" t="e">
        <f t="shared" si="7"/>
        <v>#REF!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" t="e">
        <f>CONCATENATE(LEFT('Submission Form'!#REF!,7),"N",LEFT('Submission Form'!#REF!,7),"E")</f>
        <v>#REF!</v>
      </c>
      <c r="B493" s="2" t="e">
        <f t="shared" si="7"/>
        <v>#REF!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" t="e">
        <f>CONCATENATE(LEFT('Submission Form'!#REF!,7),"N",LEFT('Submission Form'!#REF!,7),"E")</f>
        <v>#REF!</v>
      </c>
      <c r="B494" s="2" t="e">
        <f t="shared" si="7"/>
        <v>#REF!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" t="e">
        <f>CONCATENATE(LEFT('Submission Form'!#REF!,7),"N",LEFT('Submission Form'!#REF!,7),"E")</f>
        <v>#REF!</v>
      </c>
      <c r="B495" s="2" t="e">
        <f t="shared" si="7"/>
        <v>#REF!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" t="e">
        <f>CONCATENATE(LEFT('Submission Form'!#REF!,7),"N",LEFT('Submission Form'!#REF!,7),"E")</f>
        <v>#REF!</v>
      </c>
      <c r="B496" s="2" t="e">
        <f t="shared" si="7"/>
        <v>#REF!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" t="e">
        <f>CONCATENATE(LEFT('Submission Form'!#REF!,7),"N",LEFT('Submission Form'!#REF!,7),"E")</f>
        <v>#REF!</v>
      </c>
      <c r="B497" s="2" t="e">
        <f t="shared" si="7"/>
        <v>#REF!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" t="e">
        <f>CONCATENATE(LEFT('Submission Form'!#REF!,7),"N",LEFT('Submission Form'!#REF!,7),"E")</f>
        <v>#REF!</v>
      </c>
      <c r="B498" s="2" t="e">
        <f t="shared" si="7"/>
        <v>#REF!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" t="e">
        <f>CONCATENATE(LEFT('Submission Form'!#REF!,7),"N",LEFT('Submission Form'!#REF!,7),"E")</f>
        <v>#REF!</v>
      </c>
      <c r="B499" s="2" t="e">
        <f t="shared" si="7"/>
        <v>#REF!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" t="e">
        <f>CONCATENATE(LEFT('Submission Form'!#REF!,7),"N",LEFT('Submission Form'!#REF!,7),"E")</f>
        <v>#REF!</v>
      </c>
      <c r="B500" s="2" t="e">
        <f t="shared" si="7"/>
        <v>#REF!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" t="e">
        <f>CONCATENATE(LEFT('Submission Form'!#REF!,7),"N",LEFT('Submission Form'!#REF!,7),"E")</f>
        <v>#REF!</v>
      </c>
      <c r="B501" s="2" t="e">
        <f t="shared" si="7"/>
        <v>#REF!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" t="e">
        <f>CONCATENATE(LEFT('Submission Form'!#REF!,7),"N",LEFT('Submission Form'!#REF!,7),"E")</f>
        <v>#REF!</v>
      </c>
      <c r="B502" s="2" t="e">
        <f t="shared" si="7"/>
        <v>#REF!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" t="e">
        <f>CONCATENATE(LEFT('Submission Form'!#REF!,7),"N",LEFT('Submission Form'!#REF!,7),"E")</f>
        <v>#REF!</v>
      </c>
      <c r="B503" s="2" t="e">
        <f t="shared" si="7"/>
        <v>#REF!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" t="e">
        <f>CONCATENATE(LEFT('Submission Form'!#REF!,7),"N",LEFT('Submission Form'!#REF!,7),"E")</f>
        <v>#REF!</v>
      </c>
      <c r="B504" s="2" t="e">
        <f t="shared" si="7"/>
        <v>#REF!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" t="e">
        <f>CONCATENATE(LEFT('Submission Form'!#REF!,7),"N",LEFT('Submission Form'!#REF!,7),"E")</f>
        <v>#REF!</v>
      </c>
      <c r="B505" s="2" t="e">
        <f t="shared" si="7"/>
        <v>#REF!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" t="e">
        <f>CONCATENATE(LEFT('Submission Form'!#REF!,7),"N",LEFT('Submission Form'!#REF!,7),"E")</f>
        <v>#REF!</v>
      </c>
      <c r="B506" s="2" t="e">
        <f t="shared" si="7"/>
        <v>#REF!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" t="e">
        <f>CONCATENATE(LEFT('Submission Form'!#REF!,7),"N",LEFT('Submission Form'!#REF!,7),"E")</f>
        <v>#REF!</v>
      </c>
      <c r="B507" s="2" t="e">
        <f t="shared" si="7"/>
        <v>#REF!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" t="e">
        <f>CONCATENATE(LEFT('Submission Form'!#REF!,7),"N",LEFT('Submission Form'!#REF!,7),"E")</f>
        <v>#REF!</v>
      </c>
      <c r="B508" s="2" t="e">
        <f t="shared" si="7"/>
        <v>#REF!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999"/>
  <sheetViews>
    <sheetView showGridLines="0" workbookViewId="0">
      <selection activeCell="C2" sqref="C2"/>
    </sheetView>
  </sheetViews>
  <sheetFormatPr defaultColWidth="15.140625" defaultRowHeight="15" customHeight="1"/>
  <cols>
    <col min="1" max="1" width="30.7109375" customWidth="1"/>
    <col min="2" max="2" width="14.85546875" customWidth="1"/>
    <col min="3" max="3" width="29.7109375" customWidth="1"/>
    <col min="4" max="4" width="7.42578125" customWidth="1"/>
    <col min="5" max="5" width="29.28515625" customWidth="1"/>
    <col min="6" max="22" width="7.42578125" customWidth="1"/>
  </cols>
  <sheetData>
    <row r="1" spans="1:22" ht="12.75" customHeight="1">
      <c r="A1" s="3" t="s">
        <v>78</v>
      </c>
      <c r="B1" s="11" t="s">
        <v>80</v>
      </c>
      <c r="C1" s="3" t="s">
        <v>153</v>
      </c>
      <c r="D1" s="4"/>
      <c r="E1" s="4" t="s">
        <v>153</v>
      </c>
      <c r="F1" s="4" t="s">
        <v>121</v>
      </c>
      <c r="G1" s="4" t="s">
        <v>122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 customHeight="1">
      <c r="A2" s="5" t="s">
        <v>90</v>
      </c>
      <c r="B2" s="12" t="s">
        <v>81</v>
      </c>
      <c r="C2" s="1" t="s">
        <v>154</v>
      </c>
      <c r="D2" s="1"/>
      <c r="E2" t="s">
        <v>152</v>
      </c>
      <c r="F2" s="1" t="s">
        <v>124</v>
      </c>
      <c r="G2" s="1" t="s">
        <v>126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5" t="s">
        <v>91</v>
      </c>
      <c r="B3" s="6" t="s">
        <v>85</v>
      </c>
      <c r="C3" t="s">
        <v>151</v>
      </c>
      <c r="D3" s="1"/>
      <c r="E3" s="1" t="s">
        <v>95</v>
      </c>
      <c r="F3" s="1" t="s">
        <v>125</v>
      </c>
      <c r="G3" s="1" t="s">
        <v>123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5" t="s">
        <v>92</v>
      </c>
      <c r="B4" s="6" t="s">
        <v>86</v>
      </c>
      <c r="C4" s="1"/>
      <c r="D4" s="1"/>
      <c r="E4" s="1" t="s">
        <v>129</v>
      </c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5" t="s">
        <v>93</v>
      </c>
      <c r="B5" s="6" t="s">
        <v>149</v>
      </c>
      <c r="D5" s="1"/>
      <c r="E5" s="1" t="s">
        <v>128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5" t="s">
        <v>94</v>
      </c>
      <c r="B6" s="6"/>
      <c r="C6" s="1"/>
      <c r="D6" s="1"/>
      <c r="E6" s="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5" t="s">
        <v>148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5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5"/>
      <c r="B9" s="6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5"/>
      <c r="B10" s="1"/>
      <c r="C10" s="1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1"/>
      <c r="B14" s="7"/>
      <c r="C14" s="1"/>
      <c r="D14" s="1"/>
      <c r="E14" s="4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X965"/>
  <sheetViews>
    <sheetView showGridLines="0" workbookViewId="0">
      <selection activeCell="F14" sqref="F14"/>
    </sheetView>
  </sheetViews>
  <sheetFormatPr defaultColWidth="15.140625" defaultRowHeight="15" customHeight="1"/>
  <cols>
    <col min="1" max="1" width="10.42578125" style="36" bestFit="1" customWidth="1"/>
    <col min="2" max="2" width="13.42578125" style="36" bestFit="1" customWidth="1"/>
    <col min="3" max="3" width="13.85546875" style="36" bestFit="1" customWidth="1"/>
    <col min="4" max="4" width="9.7109375" style="36" bestFit="1" customWidth="1"/>
    <col min="5" max="5" width="12" style="36" bestFit="1" customWidth="1"/>
    <col min="6" max="6" width="6" style="36" bestFit="1" customWidth="1"/>
    <col min="7" max="7" width="10.42578125" style="36" bestFit="1" customWidth="1"/>
    <col min="8" max="8" width="7.7109375" style="36" bestFit="1" customWidth="1"/>
    <col min="9" max="9" width="9.85546875" style="36" bestFit="1" customWidth="1"/>
    <col min="10" max="10" width="8" style="36" bestFit="1" customWidth="1"/>
    <col min="11" max="11" width="12.42578125" style="36" bestFit="1" customWidth="1"/>
    <col min="12" max="12" width="9.140625" style="36" bestFit="1" customWidth="1"/>
    <col min="13" max="13" width="10.140625" style="36" bestFit="1" customWidth="1"/>
    <col min="14" max="14" width="10.42578125" style="36" bestFit="1" customWidth="1"/>
    <col min="15" max="15" width="8.7109375" style="36" bestFit="1" customWidth="1"/>
    <col min="16" max="16" width="10.140625" style="36" bestFit="1" customWidth="1"/>
    <col min="17" max="18" width="11.42578125" style="36" bestFit="1" customWidth="1"/>
    <col min="19" max="19" width="9.140625" style="36" bestFit="1" customWidth="1"/>
    <col min="20" max="20" width="10.42578125" style="36" bestFit="1" customWidth="1"/>
    <col min="21" max="21" width="12.140625" style="36" bestFit="1" customWidth="1"/>
    <col min="22" max="22" width="9.140625" style="36" bestFit="1" customWidth="1"/>
    <col min="23" max="23" width="12.42578125" style="36" bestFit="1" customWidth="1"/>
    <col min="24" max="24" width="9.42578125" style="36" bestFit="1" customWidth="1"/>
    <col min="25" max="25" width="9.7109375" style="36" bestFit="1" customWidth="1"/>
    <col min="26" max="26" width="13.42578125" style="36" bestFit="1" customWidth="1"/>
    <col min="27" max="27" width="5" style="36" bestFit="1" customWidth="1"/>
    <col min="28" max="28" width="13.85546875" style="36" bestFit="1" customWidth="1"/>
    <col min="29" max="29" width="10.42578125" style="36" bestFit="1" customWidth="1"/>
    <col min="30" max="30" width="8.42578125" style="36" bestFit="1" customWidth="1"/>
    <col min="31" max="31" width="14.28515625" style="36" bestFit="1" customWidth="1"/>
    <col min="32" max="32" width="10.28515625" style="36" bestFit="1" customWidth="1"/>
    <col min="33" max="35" width="15.28515625" style="36" bestFit="1" customWidth="1"/>
    <col min="36" max="36" width="15.85546875" style="36" bestFit="1" customWidth="1"/>
    <col min="37" max="37" width="13.42578125" style="36" bestFit="1" customWidth="1"/>
    <col min="38" max="38" width="14.42578125" style="36" bestFit="1" customWidth="1"/>
    <col min="39" max="39" width="8.28515625" style="36" bestFit="1" customWidth="1"/>
    <col min="40" max="40" width="11.7109375" style="36" bestFit="1" customWidth="1"/>
    <col min="41" max="41" width="8.140625" style="36" customWidth="1"/>
    <col min="42" max="42" width="17.28515625" style="36" customWidth="1"/>
    <col min="43" max="48" width="9.42578125" style="36" customWidth="1"/>
    <col min="49" max="52" width="9.7109375" style="36" customWidth="1"/>
    <col min="53" max="58" width="10.42578125" style="36" customWidth="1"/>
    <col min="59" max="64" width="8.7109375" style="36" customWidth="1"/>
    <col min="65" max="65" width="15.140625" style="36"/>
    <col min="66" max="68" width="10.7109375" style="36" customWidth="1"/>
    <col min="69" max="72" width="10.28515625" style="36" customWidth="1"/>
    <col min="73" max="77" width="8.140625" style="36" customWidth="1"/>
    <col min="78" max="78" width="10.42578125" style="36" customWidth="1"/>
    <col min="79" max="79" width="12.85546875" style="36" bestFit="1" customWidth="1"/>
    <col min="80" max="80" width="14.42578125" style="36" bestFit="1" customWidth="1"/>
    <col min="81" max="81" width="10.42578125" style="36" bestFit="1" customWidth="1"/>
    <col min="82" max="82" width="8.140625" style="36" customWidth="1"/>
    <col min="83" max="85" width="10.85546875" style="36" customWidth="1"/>
    <col min="86" max="86" width="9" style="36" customWidth="1"/>
    <col min="87" max="87" width="10.42578125" style="36" bestFit="1" customWidth="1"/>
    <col min="88" max="88" width="9.140625" style="36" customWidth="1"/>
    <col min="89" max="93" width="9" style="36" customWidth="1"/>
    <col min="94" max="94" width="15.140625" style="36"/>
    <col min="95" max="98" width="8.7109375" style="36" customWidth="1"/>
    <col min="99" max="107" width="9.28515625" style="36" customWidth="1"/>
    <col min="108" max="108" width="15.28515625" style="36" bestFit="1" customWidth="1"/>
    <col min="109" max="114" width="7.42578125" style="36" customWidth="1"/>
    <col min="115" max="115" width="12" style="36" bestFit="1" customWidth="1"/>
    <col min="116" max="117" width="7.42578125" style="36" customWidth="1"/>
    <col min="118" max="122" width="12.28515625" style="36" customWidth="1"/>
    <col min="123" max="128" width="9.28515625" style="36" customWidth="1"/>
    <col min="129" max="16384" width="15.140625" style="36"/>
  </cols>
  <sheetData>
    <row r="1" spans="1:128" ht="12.75" customHeight="1">
      <c r="A1" s="8" t="s">
        <v>22</v>
      </c>
      <c r="B1" s="8" t="s">
        <v>1</v>
      </c>
      <c r="C1" s="8" t="s">
        <v>23</v>
      </c>
      <c r="D1" s="8" t="s">
        <v>5</v>
      </c>
      <c r="E1" s="8" t="s">
        <v>24</v>
      </c>
      <c r="F1" s="8" t="s">
        <v>139</v>
      </c>
      <c r="G1" s="8" t="s">
        <v>26</v>
      </c>
      <c r="H1" s="8" t="s">
        <v>27</v>
      </c>
      <c r="I1" s="8" t="s">
        <v>28</v>
      </c>
      <c r="J1" s="8" t="s">
        <v>17</v>
      </c>
      <c r="K1" s="8" t="s">
        <v>29</v>
      </c>
      <c r="L1" s="8" t="s">
        <v>30</v>
      </c>
      <c r="M1" s="8" t="s">
        <v>31</v>
      </c>
      <c r="N1" s="8" t="s">
        <v>32</v>
      </c>
      <c r="O1" s="8" t="s">
        <v>33</v>
      </c>
      <c r="P1" s="8" t="s">
        <v>531</v>
      </c>
      <c r="Q1" s="59" t="s">
        <v>34</v>
      </c>
      <c r="R1" s="8" t="s">
        <v>35</v>
      </c>
      <c r="S1" s="8" t="s">
        <v>36</v>
      </c>
      <c r="T1" s="62" t="s">
        <v>532</v>
      </c>
      <c r="U1" s="62" t="s">
        <v>533</v>
      </c>
      <c r="V1" s="62" t="s">
        <v>46</v>
      </c>
      <c r="W1" s="62" t="s">
        <v>2</v>
      </c>
      <c r="X1" s="62" t="s">
        <v>61</v>
      </c>
      <c r="Y1" s="62" t="s">
        <v>66</v>
      </c>
      <c r="Z1" s="62" t="s">
        <v>4</v>
      </c>
      <c r="AA1" s="62" t="s">
        <v>534</v>
      </c>
      <c r="AB1" s="65" t="s">
        <v>535</v>
      </c>
      <c r="AC1" s="65" t="s">
        <v>536</v>
      </c>
      <c r="AD1" s="65" t="s">
        <v>47</v>
      </c>
      <c r="AE1" s="65" t="s">
        <v>54</v>
      </c>
      <c r="AF1" s="62" t="s">
        <v>537</v>
      </c>
      <c r="AG1" s="62" t="s">
        <v>9</v>
      </c>
      <c r="AH1" s="62" t="s">
        <v>538</v>
      </c>
      <c r="AI1" s="62" t="s">
        <v>10</v>
      </c>
      <c r="AJ1" s="62" t="s">
        <v>11</v>
      </c>
      <c r="AK1" s="62" t="s">
        <v>12</v>
      </c>
      <c r="AL1" s="62" t="s">
        <v>13</v>
      </c>
      <c r="AM1" s="62" t="s">
        <v>14</v>
      </c>
      <c r="AN1" s="62" t="s">
        <v>15</v>
      </c>
      <c r="AO1" s="62" t="s">
        <v>16</v>
      </c>
      <c r="AP1" s="65" t="s">
        <v>540</v>
      </c>
      <c r="AQ1" s="65" t="s">
        <v>541</v>
      </c>
      <c r="AR1" s="65" t="s">
        <v>542</v>
      </c>
      <c r="AS1" s="65" t="s">
        <v>543</v>
      </c>
      <c r="AT1" s="65" t="s">
        <v>555</v>
      </c>
      <c r="AU1" s="65" t="s">
        <v>67</v>
      </c>
      <c r="AV1" s="65" t="s">
        <v>544</v>
      </c>
      <c r="AW1" s="62" t="s">
        <v>38</v>
      </c>
      <c r="AX1" s="62" t="s">
        <v>25</v>
      </c>
      <c r="AY1" s="62" t="s">
        <v>48</v>
      </c>
      <c r="AZ1" s="62" t="s">
        <v>55</v>
      </c>
      <c r="BA1" s="65" t="s">
        <v>545</v>
      </c>
      <c r="BB1" s="65" t="s">
        <v>546</v>
      </c>
      <c r="BC1" s="65" t="s">
        <v>49</v>
      </c>
      <c r="BD1" s="65" t="s">
        <v>556</v>
      </c>
      <c r="BE1" s="65" t="s">
        <v>62</v>
      </c>
      <c r="BF1" s="65" t="s">
        <v>68</v>
      </c>
      <c r="BG1" s="62" t="s">
        <v>39</v>
      </c>
      <c r="BH1" s="62" t="s">
        <v>557</v>
      </c>
      <c r="BI1" s="62" t="s">
        <v>50</v>
      </c>
      <c r="BJ1" s="62" t="s">
        <v>57</v>
      </c>
      <c r="BK1" s="62" t="s">
        <v>63</v>
      </c>
      <c r="BL1" s="62" t="s">
        <v>69</v>
      </c>
      <c r="BM1" s="62" t="s">
        <v>315</v>
      </c>
      <c r="BN1" s="65" t="s">
        <v>547</v>
      </c>
      <c r="BO1" s="65" t="s">
        <v>548</v>
      </c>
      <c r="BP1" s="65" t="s">
        <v>568</v>
      </c>
      <c r="BQ1" s="62" t="s">
        <v>549</v>
      </c>
      <c r="BR1" s="62" t="s">
        <v>44</v>
      </c>
      <c r="BS1" s="62" t="s">
        <v>51</v>
      </c>
      <c r="BT1" s="62" t="s">
        <v>569</v>
      </c>
      <c r="BU1" s="65" t="s">
        <v>570</v>
      </c>
      <c r="BV1" s="65" t="s">
        <v>551</v>
      </c>
      <c r="BW1" s="65" t="s">
        <v>552</v>
      </c>
      <c r="BX1" s="65" t="s">
        <v>553</v>
      </c>
      <c r="BY1" s="65" t="s">
        <v>64</v>
      </c>
      <c r="BZ1" s="65" t="s">
        <v>554</v>
      </c>
      <c r="CA1" s="62" t="s">
        <v>558</v>
      </c>
      <c r="CB1" s="62" t="s">
        <v>559</v>
      </c>
      <c r="CC1" s="62" t="s">
        <v>560</v>
      </c>
      <c r="CD1" s="64" t="s">
        <v>375</v>
      </c>
      <c r="CE1" s="65" t="s">
        <v>561</v>
      </c>
      <c r="CF1" s="65" t="s">
        <v>45</v>
      </c>
      <c r="CG1" s="65" t="s">
        <v>576</v>
      </c>
      <c r="CH1" s="62" t="s">
        <v>42</v>
      </c>
      <c r="CI1" s="62" t="s">
        <v>562</v>
      </c>
      <c r="CJ1" s="62" t="s">
        <v>563</v>
      </c>
      <c r="CK1" s="62" t="s">
        <v>58</v>
      </c>
      <c r="CL1" s="62" t="s">
        <v>65</v>
      </c>
      <c r="CM1" s="62" t="s">
        <v>71</v>
      </c>
      <c r="CN1" s="62" t="s">
        <v>73</v>
      </c>
      <c r="CO1" s="62" t="s">
        <v>75</v>
      </c>
      <c r="CP1" s="64" t="s">
        <v>567</v>
      </c>
      <c r="CQ1" s="67" t="s">
        <v>43</v>
      </c>
      <c r="CR1" s="67" t="s">
        <v>564</v>
      </c>
      <c r="CS1" s="67" t="s">
        <v>52</v>
      </c>
      <c r="CT1" s="67" t="s">
        <v>59</v>
      </c>
      <c r="CU1" s="62" t="s">
        <v>565</v>
      </c>
      <c r="CV1" s="62" t="s">
        <v>566</v>
      </c>
      <c r="CW1" s="62" t="s">
        <v>53</v>
      </c>
      <c r="CX1" s="62" t="s">
        <v>60</v>
      </c>
      <c r="CY1" s="62" t="s">
        <v>20</v>
      </c>
      <c r="CZ1" s="62" t="s">
        <v>19</v>
      </c>
      <c r="DA1" s="62" t="s">
        <v>21</v>
      </c>
      <c r="DB1" s="64" t="s">
        <v>436</v>
      </c>
      <c r="DC1" s="69" t="s">
        <v>454</v>
      </c>
      <c r="DD1" s="68" t="s">
        <v>130</v>
      </c>
      <c r="DE1" s="68" t="s">
        <v>131</v>
      </c>
      <c r="DF1" s="68" t="s">
        <v>132</v>
      </c>
      <c r="DG1" s="68" t="s">
        <v>133</v>
      </c>
      <c r="DH1" s="66" t="s">
        <v>466</v>
      </c>
      <c r="DI1" s="68" t="s">
        <v>135</v>
      </c>
      <c r="DJ1" s="68" t="s">
        <v>136</v>
      </c>
      <c r="DK1" s="68" t="s">
        <v>138</v>
      </c>
      <c r="DL1" s="68" t="s">
        <v>476</v>
      </c>
      <c r="DM1" s="68" t="s">
        <v>577</v>
      </c>
      <c r="DN1" s="69" t="s">
        <v>571</v>
      </c>
      <c r="DO1" s="62" t="s">
        <v>575</v>
      </c>
      <c r="DP1" s="62" t="s">
        <v>144</v>
      </c>
      <c r="DQ1" s="62" t="s">
        <v>145</v>
      </c>
      <c r="DR1" s="62" t="s">
        <v>574</v>
      </c>
      <c r="DS1" s="65" t="s">
        <v>572</v>
      </c>
      <c r="DT1" s="65" t="s">
        <v>140</v>
      </c>
      <c r="DU1" s="65" t="s">
        <v>573</v>
      </c>
      <c r="DV1" s="65" t="s">
        <v>141</v>
      </c>
      <c r="DW1" s="65" t="s">
        <v>142</v>
      </c>
      <c r="DX1" s="65" t="s">
        <v>143</v>
      </c>
    </row>
    <row r="2" spans="1:128" ht="12.75" customHeight="1">
      <c r="A2" s="60" t="s">
        <v>1</v>
      </c>
      <c r="B2" s="60" t="s">
        <v>532</v>
      </c>
      <c r="C2" s="60" t="s">
        <v>535</v>
      </c>
      <c r="D2" s="60" t="s">
        <v>537</v>
      </c>
      <c r="E2" s="60" t="s">
        <v>540</v>
      </c>
      <c r="F2" s="60" t="s">
        <v>38</v>
      </c>
      <c r="G2" s="60" t="s">
        <v>545</v>
      </c>
      <c r="H2" s="60" t="s">
        <v>39</v>
      </c>
      <c r="I2" s="60" t="s">
        <v>547</v>
      </c>
      <c r="J2" s="60" t="s">
        <v>549</v>
      </c>
      <c r="K2" s="60" t="s">
        <v>550</v>
      </c>
      <c r="L2" s="60" t="s">
        <v>558</v>
      </c>
      <c r="M2" s="60" t="s">
        <v>561</v>
      </c>
      <c r="N2" s="60" t="s">
        <v>42</v>
      </c>
      <c r="O2" s="61" t="s">
        <v>43</v>
      </c>
      <c r="P2" s="60" t="s">
        <v>565</v>
      </c>
      <c r="Q2" s="36" t="s">
        <v>130</v>
      </c>
      <c r="R2" s="36" t="s">
        <v>571</v>
      </c>
      <c r="S2" s="60" t="s">
        <v>572</v>
      </c>
      <c r="T2" s="56" t="s">
        <v>198</v>
      </c>
      <c r="U2" s="56" t="s">
        <v>193</v>
      </c>
      <c r="V2" s="56" t="s">
        <v>189</v>
      </c>
      <c r="W2" s="56" t="s">
        <v>203</v>
      </c>
      <c r="X2" s="56" t="s">
        <v>210</v>
      </c>
      <c r="Y2" s="56" t="s">
        <v>206</v>
      </c>
      <c r="Z2" s="56" t="s">
        <v>201</v>
      </c>
      <c r="AA2" s="56" t="s">
        <v>191</v>
      </c>
      <c r="AB2" s="56" t="s">
        <v>215</v>
      </c>
      <c r="AC2" s="36" t="s">
        <v>226</v>
      </c>
      <c r="AD2" s="56" t="s">
        <v>212</v>
      </c>
      <c r="AE2" s="56" t="s">
        <v>221</v>
      </c>
      <c r="AF2" s="56" t="s">
        <v>227</v>
      </c>
      <c r="AG2" s="56" t="s">
        <v>241</v>
      </c>
      <c r="AH2" s="56" t="s">
        <v>245</v>
      </c>
      <c r="AI2" s="56" t="s">
        <v>236</v>
      </c>
      <c r="AJ2" s="56" t="s">
        <v>228</v>
      </c>
      <c r="AK2" s="56" t="s">
        <v>238</v>
      </c>
      <c r="AL2" s="56" t="s">
        <v>231</v>
      </c>
      <c r="AM2" s="56" t="s">
        <v>246</v>
      </c>
      <c r="AN2" s="36" t="s">
        <v>247</v>
      </c>
      <c r="AO2" s="36" t="s">
        <v>16</v>
      </c>
      <c r="AP2" s="56" t="s">
        <v>265</v>
      </c>
      <c r="AQ2" s="56" t="s">
        <v>259</v>
      </c>
      <c r="AR2" s="56" t="s">
        <v>253</v>
      </c>
      <c r="AS2" s="56" t="s">
        <v>249</v>
      </c>
      <c r="AT2" s="56" t="s">
        <v>261</v>
      </c>
      <c r="AU2" s="56" t="s">
        <v>263</v>
      </c>
      <c r="AV2" s="56" t="s">
        <v>267</v>
      </c>
      <c r="AW2" s="56" t="s">
        <v>272</v>
      </c>
      <c r="AX2" s="56" t="s">
        <v>269</v>
      </c>
      <c r="AY2" s="56" t="s">
        <v>276</v>
      </c>
      <c r="AZ2" s="56" t="s">
        <v>280</v>
      </c>
      <c r="BA2" s="56" t="s">
        <v>303</v>
      </c>
      <c r="BB2" s="56" t="s">
        <v>305</v>
      </c>
      <c r="BC2" s="56" t="s">
        <v>283</v>
      </c>
      <c r="BD2" s="56" t="s">
        <v>289</v>
      </c>
      <c r="BE2" s="56" t="s">
        <v>290</v>
      </c>
      <c r="BF2" s="56" t="s">
        <v>298</v>
      </c>
      <c r="BG2" s="56" t="s">
        <v>308</v>
      </c>
      <c r="BH2" s="56" t="s">
        <v>310</v>
      </c>
      <c r="BI2" s="56" t="s">
        <v>312</v>
      </c>
      <c r="BJ2" s="56" t="s">
        <v>321</v>
      </c>
      <c r="BK2" s="56" t="s">
        <v>63</v>
      </c>
      <c r="BL2" s="56" t="s">
        <v>323</v>
      </c>
      <c r="BM2" s="56" t="s">
        <v>316</v>
      </c>
      <c r="BN2" s="56" t="s">
        <v>333</v>
      </c>
      <c r="BO2" s="56" t="s">
        <v>332</v>
      </c>
      <c r="BP2" s="56" t="s">
        <v>334</v>
      </c>
      <c r="BQ2" s="56" t="s">
        <v>348</v>
      </c>
      <c r="BR2" s="56" t="s">
        <v>336</v>
      </c>
      <c r="BS2" s="56" t="s">
        <v>338</v>
      </c>
      <c r="BT2" s="56" t="s">
        <v>342</v>
      </c>
      <c r="BU2" s="56" t="s">
        <v>355</v>
      </c>
      <c r="BV2" s="56" t="s">
        <v>358</v>
      </c>
      <c r="BW2" s="56" t="s">
        <v>365</v>
      </c>
      <c r="BX2" s="56" t="s">
        <v>363</v>
      </c>
      <c r="BY2" s="56" t="s">
        <v>352</v>
      </c>
      <c r="BZ2" s="56" t="s">
        <v>360</v>
      </c>
      <c r="CA2" s="36" t="s">
        <v>378</v>
      </c>
      <c r="CB2" s="56" t="s">
        <v>368</v>
      </c>
      <c r="CC2" s="56" t="s">
        <v>373</v>
      </c>
      <c r="CD2" s="56" t="s">
        <v>376</v>
      </c>
      <c r="CE2" s="56" t="s">
        <v>382</v>
      </c>
      <c r="CF2" s="56" t="s">
        <v>379</v>
      </c>
      <c r="CG2" s="56" t="s">
        <v>383</v>
      </c>
      <c r="CH2" s="56" t="s">
        <v>386</v>
      </c>
      <c r="CI2" s="56" t="s">
        <v>395</v>
      </c>
      <c r="CJ2" s="56" t="s">
        <v>404</v>
      </c>
      <c r="CK2" s="56" t="s">
        <v>58</v>
      </c>
      <c r="CL2" s="56" t="s">
        <v>399</v>
      </c>
      <c r="CM2" s="56" t="s">
        <v>407</v>
      </c>
      <c r="CN2" s="56" t="s">
        <v>414</v>
      </c>
      <c r="CO2" s="56" t="s">
        <v>411</v>
      </c>
      <c r="CP2" s="56" t="s">
        <v>392</v>
      </c>
      <c r="CQ2" s="56" t="s">
        <v>418</v>
      </c>
      <c r="CR2" s="36" t="s">
        <v>431</v>
      </c>
      <c r="CS2" s="56" t="s">
        <v>421</v>
      </c>
      <c r="CT2" s="56" t="s">
        <v>427</v>
      </c>
      <c r="CU2" s="56" t="s">
        <v>441</v>
      </c>
      <c r="CV2" s="56" t="s">
        <v>445</v>
      </c>
      <c r="CW2" s="56" t="s">
        <v>53</v>
      </c>
      <c r="CX2" s="56" t="s">
        <v>435</v>
      </c>
      <c r="CY2" s="56" t="s">
        <v>442</v>
      </c>
      <c r="CZ2" s="56" t="s">
        <v>19</v>
      </c>
      <c r="DA2" s="56" t="s">
        <v>450</v>
      </c>
      <c r="DB2" s="56" t="s">
        <v>437</v>
      </c>
      <c r="DC2" s="36" t="s">
        <v>455</v>
      </c>
      <c r="DD2" s="56" t="s">
        <v>456</v>
      </c>
      <c r="DE2" s="56" t="s">
        <v>465</v>
      </c>
      <c r="DF2" s="56" t="s">
        <v>461</v>
      </c>
      <c r="DG2" s="56" t="s">
        <v>471</v>
      </c>
      <c r="DH2" s="56" t="s">
        <v>467</v>
      </c>
      <c r="DI2" s="56" t="s">
        <v>487</v>
      </c>
      <c r="DJ2" s="56" t="s">
        <v>483</v>
      </c>
      <c r="DK2" s="56" t="s">
        <v>138</v>
      </c>
      <c r="DL2" s="56" t="s">
        <v>477</v>
      </c>
      <c r="DM2" s="56" t="s">
        <v>34</v>
      </c>
      <c r="DN2" s="56" t="s">
        <v>490</v>
      </c>
      <c r="DO2" s="56" t="s">
        <v>502</v>
      </c>
      <c r="DP2" s="56" t="s">
        <v>498</v>
      </c>
      <c r="DQ2" s="56" t="s">
        <v>493</v>
      </c>
      <c r="DR2" s="56" t="s">
        <v>507</v>
      </c>
      <c r="DS2" s="56" t="s">
        <v>513</v>
      </c>
      <c r="DT2" s="56" t="s">
        <v>516</v>
      </c>
      <c r="DU2" s="56" t="s">
        <v>519</v>
      </c>
      <c r="DV2" s="56" t="s">
        <v>522</v>
      </c>
      <c r="DW2" s="56" t="s">
        <v>526</v>
      </c>
      <c r="DX2" s="56" t="s">
        <v>529</v>
      </c>
    </row>
    <row r="3" spans="1:128" ht="12.75" customHeight="1">
      <c r="A3" s="60" t="s">
        <v>23</v>
      </c>
      <c r="B3" s="60" t="s">
        <v>533</v>
      </c>
      <c r="C3" s="60" t="s">
        <v>536</v>
      </c>
      <c r="D3" s="60" t="s">
        <v>9</v>
      </c>
      <c r="E3" s="60" t="s">
        <v>541</v>
      </c>
      <c r="F3" s="60" t="s">
        <v>25</v>
      </c>
      <c r="G3" s="60" t="s">
        <v>546</v>
      </c>
      <c r="H3" s="60" t="s">
        <v>557</v>
      </c>
      <c r="I3" s="60" t="s">
        <v>548</v>
      </c>
      <c r="J3" s="60" t="s">
        <v>44</v>
      </c>
      <c r="K3" s="60" t="s">
        <v>551</v>
      </c>
      <c r="L3" s="60" t="s">
        <v>559</v>
      </c>
      <c r="M3" s="60" t="s">
        <v>45</v>
      </c>
      <c r="N3" s="60" t="s">
        <v>562</v>
      </c>
      <c r="O3" s="61" t="s">
        <v>564</v>
      </c>
      <c r="P3" s="60" t="s">
        <v>566</v>
      </c>
      <c r="Q3" s="36" t="s">
        <v>131</v>
      </c>
      <c r="R3" s="60" t="s">
        <v>575</v>
      </c>
      <c r="S3" s="60" t="s">
        <v>140</v>
      </c>
      <c r="T3" s="56" t="s">
        <v>199</v>
      </c>
      <c r="U3" s="56" t="s">
        <v>194</v>
      </c>
      <c r="V3" s="60"/>
      <c r="W3" s="56" t="s">
        <v>204</v>
      </c>
      <c r="X3" s="60" t="s">
        <v>211</v>
      </c>
      <c r="Y3" s="56" t="s">
        <v>207</v>
      </c>
      <c r="Z3" s="56" t="s">
        <v>202</v>
      </c>
      <c r="AB3" s="56" t="s">
        <v>216</v>
      </c>
      <c r="AD3" s="56" t="s">
        <v>213</v>
      </c>
      <c r="AE3" s="56" t="s">
        <v>222</v>
      </c>
      <c r="AF3" s="56" t="s">
        <v>6</v>
      </c>
      <c r="AG3" s="56" t="s">
        <v>242</v>
      </c>
      <c r="AI3" s="56" t="s">
        <v>237</v>
      </c>
      <c r="AJ3" s="56" t="s">
        <v>229</v>
      </c>
      <c r="AK3" s="56" t="s">
        <v>239</v>
      </c>
      <c r="AL3" s="56" t="s">
        <v>232</v>
      </c>
      <c r="AP3" s="56" t="s">
        <v>266</v>
      </c>
      <c r="AQ3" s="56" t="s">
        <v>260</v>
      </c>
      <c r="AR3" s="56" t="s">
        <v>254</v>
      </c>
      <c r="AS3" s="56" t="s">
        <v>250</v>
      </c>
      <c r="AT3" s="56" t="s">
        <v>262</v>
      </c>
      <c r="AU3" s="56" t="s">
        <v>264</v>
      </c>
      <c r="AV3" s="36" t="s">
        <v>268</v>
      </c>
      <c r="AW3" s="56" t="s">
        <v>273</v>
      </c>
      <c r="AX3" s="56" t="s">
        <v>270</v>
      </c>
      <c r="AY3" s="56" t="s">
        <v>277</v>
      </c>
      <c r="AZ3" s="56" t="s">
        <v>281</v>
      </c>
      <c r="BB3" s="56" t="s">
        <v>306</v>
      </c>
      <c r="BC3" s="56" t="s">
        <v>284</v>
      </c>
      <c r="BE3" s="56" t="s">
        <v>292</v>
      </c>
      <c r="BF3" s="56" t="s">
        <v>299</v>
      </c>
      <c r="BG3" s="56" t="s">
        <v>309</v>
      </c>
      <c r="BH3" s="56" t="s">
        <v>311</v>
      </c>
      <c r="BI3" s="56" t="s">
        <v>313</v>
      </c>
      <c r="BJ3" s="56" t="s">
        <v>57</v>
      </c>
      <c r="BK3" s="56" t="s">
        <v>328</v>
      </c>
      <c r="BL3" s="56" t="s">
        <v>324</v>
      </c>
      <c r="BM3" s="56" t="s">
        <v>317</v>
      </c>
      <c r="BO3" s="36" t="s">
        <v>335</v>
      </c>
      <c r="BQ3" s="56" t="s">
        <v>349</v>
      </c>
      <c r="BR3" s="56" t="s">
        <v>337</v>
      </c>
      <c r="BS3" s="56" t="s">
        <v>339</v>
      </c>
      <c r="BT3" s="56" t="s">
        <v>343</v>
      </c>
      <c r="BU3" s="56" t="s">
        <v>356</v>
      </c>
      <c r="BV3" s="56" t="s">
        <v>359</v>
      </c>
      <c r="BW3" s="36" t="s">
        <v>366</v>
      </c>
      <c r="BY3" s="56" t="s">
        <v>353</v>
      </c>
      <c r="BZ3" s="56" t="s">
        <v>361</v>
      </c>
      <c r="CB3" s="56" t="s">
        <v>369</v>
      </c>
      <c r="CC3" s="56" t="s">
        <v>374</v>
      </c>
      <c r="CF3" s="56" t="s">
        <v>380</v>
      </c>
      <c r="CG3" s="56" t="s">
        <v>384</v>
      </c>
      <c r="CH3" s="56" t="s">
        <v>387</v>
      </c>
      <c r="CI3" s="56" t="s">
        <v>396</v>
      </c>
      <c r="CJ3" s="56" t="s">
        <v>405</v>
      </c>
      <c r="CK3" s="56" t="s">
        <v>393</v>
      </c>
      <c r="CL3" s="56" t="s">
        <v>400</v>
      </c>
      <c r="CM3" s="56" t="s">
        <v>408</v>
      </c>
      <c r="CN3" s="56" t="s">
        <v>415</v>
      </c>
      <c r="CO3" s="56" t="s">
        <v>412</v>
      </c>
      <c r="CQ3" s="56" t="s">
        <v>419</v>
      </c>
      <c r="CS3" s="56" t="s">
        <v>422</v>
      </c>
      <c r="CT3" s="56" t="s">
        <v>428</v>
      </c>
      <c r="CW3" s="56" t="s">
        <v>433</v>
      </c>
      <c r="CY3" s="56" t="s">
        <v>443</v>
      </c>
      <c r="CZ3" s="56" t="s">
        <v>447</v>
      </c>
      <c r="DA3" s="56" t="s">
        <v>451</v>
      </c>
      <c r="DB3" s="56" t="s">
        <v>438</v>
      </c>
      <c r="DD3" s="56" t="s">
        <v>457</v>
      </c>
      <c r="DF3" s="56" t="s">
        <v>462</v>
      </c>
      <c r="DG3" s="56" t="s">
        <v>472</v>
      </c>
      <c r="DH3" s="56" t="s">
        <v>468</v>
      </c>
      <c r="DI3" s="36" t="s">
        <v>488</v>
      </c>
      <c r="DJ3" s="56" t="s">
        <v>484</v>
      </c>
      <c r="DK3" s="56" t="s">
        <v>475</v>
      </c>
      <c r="DL3" s="56" t="s">
        <v>478</v>
      </c>
      <c r="DM3" s="56" t="s">
        <v>481</v>
      </c>
      <c r="DN3" s="56" t="s">
        <v>491</v>
      </c>
      <c r="DO3" s="56" t="s">
        <v>503</v>
      </c>
      <c r="DP3" s="56" t="s">
        <v>499</v>
      </c>
      <c r="DQ3" s="56" t="s">
        <v>494</v>
      </c>
      <c r="DR3" s="56" t="s">
        <v>508</v>
      </c>
      <c r="DS3" s="56" t="s">
        <v>514</v>
      </c>
      <c r="DT3" s="56" t="s">
        <v>517</v>
      </c>
      <c r="DU3" s="56" t="s">
        <v>520</v>
      </c>
      <c r="DV3" s="56" t="s">
        <v>523</v>
      </c>
      <c r="DW3" s="56" t="s">
        <v>527</v>
      </c>
      <c r="DX3" s="36" t="s">
        <v>530</v>
      </c>
    </row>
    <row r="4" spans="1:128" ht="12.75" customHeight="1">
      <c r="A4" s="60" t="s">
        <v>5</v>
      </c>
      <c r="B4" s="60" t="s">
        <v>46</v>
      </c>
      <c r="C4" s="60" t="s">
        <v>47</v>
      </c>
      <c r="D4" s="60" t="s">
        <v>538</v>
      </c>
      <c r="E4" s="60" t="s">
        <v>542</v>
      </c>
      <c r="F4" s="60" t="s">
        <v>48</v>
      </c>
      <c r="G4" s="60" t="s">
        <v>49</v>
      </c>
      <c r="H4" s="60" t="s">
        <v>50</v>
      </c>
      <c r="I4" s="60" t="s">
        <v>568</v>
      </c>
      <c r="J4" s="60" t="s">
        <v>51</v>
      </c>
      <c r="K4" s="60" t="s">
        <v>552</v>
      </c>
      <c r="L4" s="60" t="s">
        <v>560</v>
      </c>
      <c r="M4" s="60" t="s">
        <v>576</v>
      </c>
      <c r="N4" s="60" t="s">
        <v>563</v>
      </c>
      <c r="O4" s="61" t="s">
        <v>52</v>
      </c>
      <c r="P4" s="60" t="s">
        <v>53</v>
      </c>
      <c r="Q4" s="36" t="s">
        <v>132</v>
      </c>
      <c r="R4" s="60" t="s">
        <v>144</v>
      </c>
      <c r="S4" s="60" t="s">
        <v>573</v>
      </c>
      <c r="T4" s="56" t="s">
        <v>200</v>
      </c>
      <c r="U4" s="56" t="s">
        <v>195</v>
      </c>
      <c r="V4" s="60"/>
      <c r="W4" s="56" t="s">
        <v>205</v>
      </c>
      <c r="X4" s="60"/>
      <c r="Y4" s="56" t="s">
        <v>208</v>
      </c>
      <c r="AB4" s="56" t="s">
        <v>217</v>
      </c>
      <c r="AE4" s="56" t="s">
        <v>223</v>
      </c>
      <c r="AG4" s="56" t="s">
        <v>243</v>
      </c>
      <c r="AJ4" s="56" t="s">
        <v>230</v>
      </c>
      <c r="AK4" s="56" t="s">
        <v>240</v>
      </c>
      <c r="AL4" s="56" t="s">
        <v>233</v>
      </c>
      <c r="AR4" s="56" t="s">
        <v>255</v>
      </c>
      <c r="AS4" s="56" t="s">
        <v>251</v>
      </c>
      <c r="AW4" s="56" t="s">
        <v>274</v>
      </c>
      <c r="AX4" s="56" t="s">
        <v>271</v>
      </c>
      <c r="AY4" s="56" t="s">
        <v>278</v>
      </c>
      <c r="AZ4" s="36" t="s">
        <v>282</v>
      </c>
      <c r="BB4" s="36" t="s">
        <v>307</v>
      </c>
      <c r="BC4" s="56" t="s">
        <v>285</v>
      </c>
      <c r="BE4" s="56" t="s">
        <v>293</v>
      </c>
      <c r="BF4" s="56" t="s">
        <v>300</v>
      </c>
      <c r="BI4" s="56" t="s">
        <v>314</v>
      </c>
      <c r="BJ4" s="56" t="s">
        <v>322</v>
      </c>
      <c r="BK4" s="56" t="s">
        <v>329</v>
      </c>
      <c r="BL4" s="56" t="s">
        <v>325</v>
      </c>
      <c r="BM4" s="56" t="s">
        <v>318</v>
      </c>
      <c r="BQ4" s="56" t="s">
        <v>350</v>
      </c>
      <c r="BS4" s="56" t="s">
        <v>340</v>
      </c>
      <c r="BT4" s="56" t="s">
        <v>344</v>
      </c>
      <c r="BY4" s="56" t="s">
        <v>354</v>
      </c>
      <c r="CB4" s="56" t="s">
        <v>370</v>
      </c>
      <c r="CG4" s="36" t="s">
        <v>385</v>
      </c>
      <c r="CH4" s="56" t="s">
        <v>388</v>
      </c>
      <c r="CI4" s="56" t="s">
        <v>397</v>
      </c>
      <c r="CJ4" s="56" t="s">
        <v>406</v>
      </c>
      <c r="CL4" s="56" t="s">
        <v>401</v>
      </c>
      <c r="CM4" s="56" t="s">
        <v>409</v>
      </c>
      <c r="CN4" s="56" t="s">
        <v>416</v>
      </c>
      <c r="CO4" s="56" t="s">
        <v>413</v>
      </c>
      <c r="CQ4" s="56" t="s">
        <v>420</v>
      </c>
      <c r="CS4" s="56" t="s">
        <v>423</v>
      </c>
      <c r="CT4" s="56" t="s">
        <v>429</v>
      </c>
      <c r="CW4" s="56" t="s">
        <v>434</v>
      </c>
      <c r="CZ4" s="56" t="s">
        <v>448</v>
      </c>
      <c r="DA4" s="56" t="s">
        <v>452</v>
      </c>
      <c r="DB4" s="56" t="s">
        <v>439</v>
      </c>
      <c r="DD4" s="56" t="s">
        <v>458</v>
      </c>
      <c r="DF4" s="56" t="s">
        <v>463</v>
      </c>
      <c r="DG4" s="56" t="s">
        <v>473</v>
      </c>
      <c r="DH4" s="56" t="s">
        <v>469</v>
      </c>
      <c r="DJ4" s="56" t="s">
        <v>485</v>
      </c>
      <c r="DL4" s="56" t="s">
        <v>134</v>
      </c>
      <c r="DM4" s="56" t="s">
        <v>482</v>
      </c>
      <c r="DO4" s="56" t="s">
        <v>504</v>
      </c>
      <c r="DP4" s="56" t="s">
        <v>500</v>
      </c>
      <c r="DQ4" s="56" t="s">
        <v>495</v>
      </c>
      <c r="DR4" s="56" t="s">
        <v>509</v>
      </c>
      <c r="DV4" s="56" t="s">
        <v>523</v>
      </c>
    </row>
    <row r="5" spans="1:128" ht="12.75" customHeight="1">
      <c r="A5" s="60" t="s">
        <v>24</v>
      </c>
      <c r="B5" s="60" t="s">
        <v>2</v>
      </c>
      <c r="C5" s="60" t="s">
        <v>54</v>
      </c>
      <c r="D5" s="60" t="s">
        <v>10</v>
      </c>
      <c r="E5" s="60" t="s">
        <v>543</v>
      </c>
      <c r="F5" s="60" t="s">
        <v>55</v>
      </c>
      <c r="G5" s="60" t="s">
        <v>556</v>
      </c>
      <c r="H5" s="60" t="s">
        <v>57</v>
      </c>
      <c r="I5" s="60"/>
      <c r="J5" s="60" t="s">
        <v>569</v>
      </c>
      <c r="K5" s="60" t="s">
        <v>553</v>
      </c>
      <c r="L5" s="63" t="s">
        <v>375</v>
      </c>
      <c r="M5" s="60"/>
      <c r="N5" s="60" t="s">
        <v>58</v>
      </c>
      <c r="O5" s="61" t="s">
        <v>59</v>
      </c>
      <c r="P5" s="60" t="s">
        <v>60</v>
      </c>
      <c r="Q5" s="36" t="s">
        <v>133</v>
      </c>
      <c r="R5" s="60" t="s">
        <v>145</v>
      </c>
      <c r="S5" s="60" t="s">
        <v>141</v>
      </c>
      <c r="U5" s="56" t="s">
        <v>196</v>
      </c>
      <c r="V5" s="60"/>
      <c r="W5" s="60"/>
      <c r="X5" s="60"/>
      <c r="Y5" s="56" t="s">
        <v>209</v>
      </c>
      <c r="AB5" s="56" t="s">
        <v>218</v>
      </c>
      <c r="AE5" s="56" t="s">
        <v>224</v>
      </c>
      <c r="AL5" s="56" t="s">
        <v>234</v>
      </c>
      <c r="AR5" s="56" t="s">
        <v>256</v>
      </c>
      <c r="AW5" s="56" t="s">
        <v>275</v>
      </c>
      <c r="AY5" s="56" t="s">
        <v>279</v>
      </c>
      <c r="BC5" s="56" t="s">
        <v>286</v>
      </c>
      <c r="BE5" s="56" t="s">
        <v>294</v>
      </c>
      <c r="BF5" s="56" t="s">
        <v>301</v>
      </c>
      <c r="BK5" s="36" t="s">
        <v>330</v>
      </c>
      <c r="BL5" s="56" t="s">
        <v>326</v>
      </c>
      <c r="BM5" s="56" t="s">
        <v>319</v>
      </c>
      <c r="BQ5" s="36" t="s">
        <v>351</v>
      </c>
      <c r="BS5" s="56" t="s">
        <v>341</v>
      </c>
      <c r="BT5" s="56" t="s">
        <v>345</v>
      </c>
      <c r="CB5" s="56" t="s">
        <v>371</v>
      </c>
      <c r="CF5" s="68"/>
      <c r="CH5" s="56" t="s">
        <v>389</v>
      </c>
      <c r="CI5" s="56" t="s">
        <v>398</v>
      </c>
      <c r="CL5" s="56" t="s">
        <v>402</v>
      </c>
      <c r="CM5" s="56" t="s">
        <v>410</v>
      </c>
      <c r="CN5" s="36" t="s">
        <v>417</v>
      </c>
      <c r="CS5" s="56" t="s">
        <v>424</v>
      </c>
      <c r="CW5" s="56" t="s">
        <v>432</v>
      </c>
      <c r="CZ5" s="56" t="s">
        <v>449</v>
      </c>
      <c r="DA5" s="56" t="s">
        <v>453</v>
      </c>
      <c r="DD5" s="56" t="s">
        <v>459</v>
      </c>
      <c r="DH5" s="56" t="s">
        <v>470</v>
      </c>
      <c r="DL5" s="56" t="s">
        <v>479</v>
      </c>
      <c r="DM5" s="56" t="s">
        <v>137</v>
      </c>
      <c r="DO5" s="56" t="s">
        <v>505</v>
      </c>
      <c r="DQ5" s="56" t="s">
        <v>496</v>
      </c>
      <c r="DR5" s="56" t="s">
        <v>510</v>
      </c>
      <c r="DV5" s="56" t="s">
        <v>524</v>
      </c>
    </row>
    <row r="6" spans="1:128" ht="12.75" customHeight="1">
      <c r="A6" s="60" t="s">
        <v>139</v>
      </c>
      <c r="B6" s="60" t="s">
        <v>61</v>
      </c>
      <c r="C6" s="60"/>
      <c r="D6" s="60" t="s">
        <v>11</v>
      </c>
      <c r="E6" s="60" t="s">
        <v>555</v>
      </c>
      <c r="F6" s="60"/>
      <c r="G6" s="60" t="s">
        <v>62</v>
      </c>
      <c r="H6" s="60" t="s">
        <v>63</v>
      </c>
      <c r="I6" s="60"/>
      <c r="J6" s="60"/>
      <c r="K6" s="60" t="s">
        <v>64</v>
      </c>
      <c r="L6" s="60"/>
      <c r="M6" s="60"/>
      <c r="N6" s="60" t="s">
        <v>65</v>
      </c>
      <c r="O6" s="60"/>
      <c r="P6" s="60" t="s">
        <v>20</v>
      </c>
      <c r="Q6" s="63" t="s">
        <v>466</v>
      </c>
      <c r="R6" s="60" t="s">
        <v>574</v>
      </c>
      <c r="S6" s="60" t="s">
        <v>142</v>
      </c>
      <c r="U6" s="60"/>
      <c r="V6" s="60"/>
      <c r="W6" s="60"/>
      <c r="X6" s="60"/>
      <c r="Y6" s="60"/>
      <c r="AB6" s="56" t="s">
        <v>219</v>
      </c>
      <c r="AL6" s="56" t="s">
        <v>235</v>
      </c>
      <c r="AR6" s="56" t="s">
        <v>257</v>
      </c>
      <c r="BC6" s="56" t="s">
        <v>287</v>
      </c>
      <c r="BE6" s="56" t="s">
        <v>295</v>
      </c>
      <c r="BM6" s="56" t="s">
        <v>320</v>
      </c>
      <c r="BT6" s="56" t="s">
        <v>346</v>
      </c>
      <c r="CH6" s="56" t="s">
        <v>390</v>
      </c>
      <c r="CS6" s="56" t="s">
        <v>425</v>
      </c>
      <c r="DR6" s="36" t="s">
        <v>511</v>
      </c>
    </row>
    <row r="7" spans="1:128" ht="12.75" customHeight="1">
      <c r="A7" s="60" t="s">
        <v>26</v>
      </c>
      <c r="B7" s="60" t="s">
        <v>66</v>
      </c>
      <c r="C7" s="60"/>
      <c r="D7" s="60" t="s">
        <v>539</v>
      </c>
      <c r="E7" s="60" t="s">
        <v>67</v>
      </c>
      <c r="F7" s="60"/>
      <c r="G7" s="60" t="s">
        <v>68</v>
      </c>
      <c r="H7" s="60" t="s">
        <v>69</v>
      </c>
      <c r="I7" s="60"/>
      <c r="J7" s="60"/>
      <c r="K7" s="60" t="s">
        <v>554</v>
      </c>
      <c r="L7" s="60"/>
      <c r="M7" s="60"/>
      <c r="N7" s="60" t="s">
        <v>71</v>
      </c>
      <c r="O7" s="60"/>
      <c r="P7" s="60" t="s">
        <v>19</v>
      </c>
      <c r="Q7" s="36" t="s">
        <v>135</v>
      </c>
      <c r="R7" s="60"/>
      <c r="S7" s="60" t="s">
        <v>143</v>
      </c>
      <c r="U7" s="60"/>
      <c r="V7" s="60"/>
      <c r="W7" s="60"/>
      <c r="X7" s="60"/>
      <c r="Y7" s="60"/>
      <c r="AB7" s="56" t="s">
        <v>220</v>
      </c>
      <c r="BC7" s="56" t="s">
        <v>288</v>
      </c>
      <c r="BE7" s="56" t="s">
        <v>296</v>
      </c>
      <c r="CG7" s="56"/>
      <c r="CS7" s="56" t="s">
        <v>426</v>
      </c>
    </row>
    <row r="8" spans="1:128" ht="12.75" customHeight="1">
      <c r="A8" s="60" t="s">
        <v>27</v>
      </c>
      <c r="B8" s="60" t="s">
        <v>4</v>
      </c>
      <c r="C8" s="60"/>
      <c r="D8" s="60" t="s">
        <v>13</v>
      </c>
      <c r="E8" s="60" t="s">
        <v>544</v>
      </c>
      <c r="F8" s="60"/>
      <c r="G8" s="60"/>
      <c r="H8" s="63" t="s">
        <v>315</v>
      </c>
      <c r="I8" s="60"/>
      <c r="J8" s="60"/>
      <c r="K8" s="60"/>
      <c r="L8" s="60"/>
      <c r="M8" s="60"/>
      <c r="N8" s="60" t="s">
        <v>73</v>
      </c>
      <c r="O8" s="60"/>
      <c r="P8" s="60" t="s">
        <v>21</v>
      </c>
      <c r="Q8" s="36" t="s">
        <v>136</v>
      </c>
      <c r="R8" s="60"/>
      <c r="S8" s="60"/>
      <c r="U8" s="60"/>
      <c r="V8" s="60"/>
      <c r="W8" s="60"/>
      <c r="X8" s="60"/>
      <c r="Y8" s="60"/>
      <c r="BE8" s="56" t="s">
        <v>297</v>
      </c>
      <c r="CG8" s="56"/>
    </row>
    <row r="9" spans="1:128" ht="12.75" customHeight="1">
      <c r="A9" s="60" t="s">
        <v>28</v>
      </c>
      <c r="B9" s="60" t="s">
        <v>534</v>
      </c>
      <c r="C9" s="60"/>
      <c r="D9" s="60" t="s">
        <v>14</v>
      </c>
      <c r="E9" s="60"/>
      <c r="F9" s="60"/>
      <c r="G9" s="60"/>
      <c r="H9" s="60"/>
      <c r="I9" s="60"/>
      <c r="J9" s="60"/>
      <c r="N9" s="60" t="s">
        <v>75</v>
      </c>
      <c r="O9" s="60"/>
      <c r="P9" s="63" t="s">
        <v>436</v>
      </c>
      <c r="Q9" s="36" t="s">
        <v>138</v>
      </c>
      <c r="R9" s="60"/>
      <c r="S9" s="60"/>
      <c r="U9" s="60"/>
      <c r="V9" s="60"/>
      <c r="W9" s="60"/>
      <c r="X9" s="60"/>
      <c r="Y9" s="60"/>
      <c r="BO9" s="56"/>
      <c r="CG9" s="56"/>
      <c r="CQ9" s="56"/>
    </row>
    <row r="10" spans="1:128" ht="12.75" customHeight="1">
      <c r="A10" s="60" t="s">
        <v>17</v>
      </c>
      <c r="B10" s="60"/>
      <c r="C10" s="60"/>
      <c r="D10" s="60" t="s">
        <v>15</v>
      </c>
      <c r="E10" s="60"/>
      <c r="F10" s="60"/>
      <c r="G10" s="60"/>
      <c r="H10" s="60"/>
      <c r="I10" s="60"/>
      <c r="J10" s="60"/>
      <c r="K10" s="60"/>
      <c r="L10" s="60"/>
      <c r="M10" s="60"/>
      <c r="N10" s="63" t="s">
        <v>567</v>
      </c>
      <c r="O10" s="60"/>
      <c r="P10" s="63" t="s">
        <v>454</v>
      </c>
      <c r="Q10" s="63" t="s">
        <v>476</v>
      </c>
      <c r="R10" s="60"/>
      <c r="S10" s="60"/>
      <c r="T10" s="60"/>
      <c r="U10" s="60"/>
      <c r="V10" s="60"/>
      <c r="W10" s="60"/>
      <c r="X10" s="60"/>
      <c r="Y10" s="60"/>
      <c r="AB10" s="56"/>
      <c r="BO10" s="56"/>
      <c r="CG10" s="56"/>
      <c r="CQ10" s="56"/>
      <c r="DK10" s="56"/>
    </row>
    <row r="11" spans="1:128" ht="12.75" customHeight="1">
      <c r="A11" s="60" t="s">
        <v>29</v>
      </c>
      <c r="B11" s="60"/>
      <c r="C11" s="60"/>
      <c r="D11" s="60" t="s">
        <v>16</v>
      </c>
      <c r="E11" s="60"/>
      <c r="F11" s="60"/>
      <c r="G11" s="60"/>
      <c r="H11" s="60"/>
      <c r="I11" s="60"/>
      <c r="J11" s="60"/>
      <c r="K11" s="60"/>
      <c r="L11" s="60"/>
      <c r="Q11" s="56" t="s">
        <v>577</v>
      </c>
      <c r="R11" s="60"/>
      <c r="S11" s="60"/>
      <c r="T11" s="60"/>
      <c r="U11" s="60"/>
      <c r="V11" s="60"/>
      <c r="W11" s="60"/>
      <c r="X11" s="60"/>
      <c r="Y11" s="60"/>
      <c r="AB11" s="56"/>
      <c r="BO11" s="56"/>
      <c r="BZ11" s="56"/>
      <c r="CE11" s="56"/>
      <c r="CG11" s="56"/>
      <c r="CQ11" s="56"/>
      <c r="DK11" s="56"/>
    </row>
    <row r="12" spans="1:128" ht="12.75" customHeight="1">
      <c r="A12" s="60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R12" s="60"/>
      <c r="S12" s="60"/>
      <c r="T12" s="60"/>
      <c r="U12" s="60"/>
      <c r="V12" s="60"/>
      <c r="W12" s="60"/>
      <c r="X12" s="60"/>
      <c r="Y12" s="60"/>
      <c r="AB12" s="56"/>
      <c r="BO12" s="56"/>
      <c r="BZ12" s="56"/>
      <c r="CE12" s="56"/>
      <c r="CQ12" s="56"/>
      <c r="DK12" s="56"/>
      <c r="DQ12" s="56"/>
    </row>
    <row r="13" spans="1:128" ht="12.75" customHeight="1">
      <c r="A13" s="60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R13" s="60"/>
      <c r="S13" s="60"/>
      <c r="T13" s="60"/>
      <c r="U13" s="60"/>
      <c r="V13" s="60"/>
      <c r="W13" s="60"/>
      <c r="X13" s="60"/>
      <c r="Y13" s="60"/>
      <c r="AB13" s="56"/>
      <c r="AF13" s="56"/>
      <c r="BO13" s="56"/>
      <c r="BT13" s="56"/>
      <c r="BZ13" s="56"/>
      <c r="CE13" s="56"/>
      <c r="CG13" s="56"/>
      <c r="CQ13" s="56"/>
      <c r="DA13" s="56"/>
      <c r="DK13" s="56"/>
      <c r="DQ13" s="56"/>
    </row>
    <row r="14" spans="1:128" ht="12.75" customHeight="1">
      <c r="A14" s="60" t="s">
        <v>32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R14" s="60"/>
      <c r="S14" s="60"/>
      <c r="T14" s="60"/>
      <c r="U14" s="60"/>
      <c r="V14" s="60"/>
      <c r="W14" s="60"/>
      <c r="X14" s="60"/>
      <c r="Y14" s="60"/>
      <c r="AB14" s="56"/>
      <c r="AF14" s="56"/>
      <c r="BE14" s="56"/>
      <c r="BO14" s="56"/>
      <c r="BT14" s="56"/>
      <c r="BZ14" s="56"/>
      <c r="CE14" s="56"/>
      <c r="CG14" s="56"/>
      <c r="CQ14" s="56"/>
      <c r="CU14" s="56"/>
      <c r="DA14" s="56"/>
      <c r="DK14" s="56"/>
      <c r="DQ14" s="56"/>
    </row>
    <row r="15" spans="1:128" ht="12.75" customHeight="1">
      <c r="A15" s="60" t="s">
        <v>33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R15" s="60"/>
      <c r="S15" s="60"/>
      <c r="T15" s="60"/>
      <c r="U15" s="60"/>
      <c r="V15" s="60"/>
      <c r="W15" s="60"/>
      <c r="X15" s="60"/>
      <c r="Y15" s="60"/>
      <c r="AB15" s="56"/>
      <c r="AF15" s="56"/>
      <c r="AG15" s="56"/>
      <c r="AO15" s="56"/>
      <c r="AZ15" s="56"/>
      <c r="BE15" s="56"/>
      <c r="BM15" s="56"/>
      <c r="BO15" s="56"/>
      <c r="BT15" s="56"/>
      <c r="BZ15" s="56"/>
      <c r="CE15" s="56"/>
      <c r="CG15" s="56"/>
      <c r="CQ15" s="56"/>
      <c r="CU15" s="56"/>
      <c r="DA15" s="56"/>
      <c r="DK15" s="56"/>
      <c r="DQ15" s="56"/>
    </row>
    <row r="16" spans="1:128" ht="12.75" customHeight="1">
      <c r="A16" s="60" t="s">
        <v>531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AB16" s="56"/>
      <c r="AF16" s="56"/>
      <c r="AG16" s="56"/>
      <c r="AO16" s="56"/>
      <c r="AZ16" s="56"/>
      <c r="BE16" s="56"/>
      <c r="BM16" s="56"/>
      <c r="BO16" s="56"/>
      <c r="BT16" s="56"/>
      <c r="BZ16" s="56"/>
      <c r="CG16" s="56"/>
      <c r="CQ16" s="56"/>
      <c r="CU16" s="56"/>
      <c r="DK16" s="56"/>
      <c r="DQ16" s="56"/>
    </row>
    <row r="17" spans="1:121" ht="12.75" customHeight="1">
      <c r="A17" s="36" t="s">
        <v>34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R17" s="60"/>
      <c r="S17" s="60"/>
      <c r="T17" s="60"/>
      <c r="U17" s="60"/>
      <c r="V17" s="60"/>
      <c r="W17" s="60"/>
      <c r="X17" s="60"/>
      <c r="Y17" s="60"/>
      <c r="AB17" s="56"/>
      <c r="AF17" s="56"/>
      <c r="AG17" s="56"/>
      <c r="AO17" s="56"/>
      <c r="AZ17" s="56"/>
      <c r="BE17" s="56"/>
      <c r="BM17" s="56"/>
      <c r="BO17" s="56"/>
      <c r="BT17" s="56"/>
      <c r="BZ17" s="56"/>
      <c r="CA17" s="56"/>
      <c r="CG17" s="56"/>
      <c r="CQ17" s="56"/>
      <c r="CU17" s="56"/>
      <c r="DA17" s="56"/>
      <c r="DK17" s="56"/>
      <c r="DQ17" s="56"/>
    </row>
    <row r="18" spans="1:121" ht="12.75" customHeight="1">
      <c r="A18" s="60" t="s">
        <v>146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AB18" s="56"/>
      <c r="AF18" s="56"/>
      <c r="AO18" s="56"/>
      <c r="AZ18" s="56"/>
      <c r="BE18" s="56"/>
      <c r="BO18" s="56"/>
      <c r="BT18" s="56"/>
      <c r="BZ18" s="56"/>
      <c r="CG18" s="56"/>
      <c r="CQ18" s="56"/>
      <c r="CU18" s="56"/>
      <c r="DA18" s="56"/>
      <c r="DK18" s="56"/>
      <c r="DQ18" s="56"/>
    </row>
    <row r="19" spans="1:121" ht="12.75" customHeight="1">
      <c r="A19" s="60" t="s">
        <v>36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AB19" s="56"/>
      <c r="AF19" s="56"/>
      <c r="AO19" s="56"/>
      <c r="AZ19" s="56"/>
      <c r="BE19" s="56"/>
      <c r="BO19" s="56"/>
      <c r="BT19" s="56"/>
      <c r="CG19" s="56"/>
      <c r="CQ19" s="56"/>
      <c r="CU19" s="56"/>
      <c r="DK19" s="56"/>
      <c r="DQ19" s="56"/>
    </row>
    <row r="20" spans="1:121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AB20" s="56"/>
      <c r="AF20" s="56"/>
      <c r="AO20" s="56"/>
      <c r="AZ20" s="56"/>
      <c r="BE20" s="56"/>
      <c r="BO20" s="56"/>
      <c r="BT20" s="56"/>
      <c r="CG20" s="56"/>
      <c r="CQ20" s="56"/>
      <c r="CU20" s="56"/>
      <c r="DA20" s="56"/>
      <c r="DK20" s="56"/>
      <c r="DQ20" s="56"/>
    </row>
    <row r="21" spans="1:121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AB21" s="56"/>
      <c r="AF21" s="56"/>
      <c r="AO21" s="56"/>
      <c r="AZ21" s="56"/>
      <c r="BE21" s="56"/>
      <c r="BO21" s="56"/>
      <c r="BT21" s="56"/>
      <c r="CG21" s="56"/>
      <c r="CQ21" s="56"/>
      <c r="CU21" s="56"/>
      <c r="DA21" s="56"/>
      <c r="DK21" s="56"/>
      <c r="DQ21" s="56"/>
    </row>
    <row r="22" spans="1:121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B22" s="56"/>
      <c r="AF22" s="56"/>
      <c r="AO22" s="56"/>
      <c r="AZ22" s="56"/>
      <c r="BE22" s="56"/>
      <c r="BO22" s="56"/>
      <c r="BT22" s="56"/>
      <c r="CG22" s="56"/>
      <c r="CU22" s="56"/>
      <c r="DA22" s="56"/>
      <c r="DK22" s="56"/>
      <c r="DQ22" s="56"/>
    </row>
    <row r="23" spans="1:121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AF23" s="56"/>
      <c r="AO23" s="56"/>
      <c r="AZ23" s="56"/>
      <c r="BE23" s="56"/>
      <c r="BT23" s="56"/>
      <c r="CG23" s="56"/>
      <c r="CU23" s="56"/>
      <c r="DK23" s="56"/>
      <c r="DQ23" s="56"/>
    </row>
    <row r="24" spans="1:121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AF24" s="56"/>
      <c r="AO24" s="56"/>
      <c r="AZ24" s="56"/>
      <c r="BE24" s="56"/>
      <c r="CG24" s="56"/>
      <c r="CU24" s="56"/>
      <c r="DK24" s="56"/>
      <c r="DQ24" s="56"/>
    </row>
    <row r="25" spans="1:121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AF25" s="56"/>
      <c r="AO25" s="56"/>
      <c r="AZ25" s="56"/>
      <c r="BE25" s="56"/>
      <c r="CG25" s="56"/>
      <c r="CU25" s="56"/>
      <c r="DA25" s="56"/>
      <c r="DK25" s="56"/>
    </row>
    <row r="26" spans="1:121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56"/>
      <c r="R26" s="60"/>
      <c r="S26" s="60"/>
      <c r="T26" s="60"/>
      <c r="U26" s="60"/>
      <c r="V26" s="60"/>
      <c r="W26" s="60"/>
      <c r="X26" s="60"/>
      <c r="Y26" s="60"/>
      <c r="AF26" s="56"/>
      <c r="AO26" s="56"/>
      <c r="AZ26" s="56"/>
      <c r="BE26" s="56"/>
      <c r="CG26" s="56"/>
      <c r="CU26" s="56"/>
      <c r="DA26" s="56"/>
      <c r="DK26" s="56"/>
    </row>
    <row r="27" spans="1:121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R27" s="60"/>
      <c r="S27" s="60"/>
      <c r="T27" s="60"/>
      <c r="U27" s="60"/>
      <c r="V27" s="60"/>
      <c r="W27" s="60"/>
      <c r="X27" s="60"/>
      <c r="Y27" s="60"/>
      <c r="AF27" s="56"/>
      <c r="AO27" s="56"/>
      <c r="AZ27" s="56"/>
      <c r="BE27" s="56"/>
      <c r="CG27" s="56"/>
      <c r="CU27" s="56"/>
      <c r="DK27" s="56"/>
    </row>
    <row r="28" spans="1:121" ht="12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R28" s="60"/>
      <c r="S28" s="60"/>
      <c r="T28" s="60"/>
      <c r="U28" s="60"/>
      <c r="V28" s="60"/>
      <c r="W28" s="60"/>
      <c r="X28" s="60"/>
      <c r="Y28" s="60"/>
      <c r="AF28" s="56"/>
      <c r="AO28" s="56"/>
      <c r="AZ28" s="56"/>
      <c r="BE28" s="56"/>
      <c r="CG28" s="56"/>
      <c r="CU28" s="56"/>
      <c r="DA28" s="56"/>
    </row>
    <row r="29" spans="1:121" ht="12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56"/>
      <c r="R29" s="60"/>
      <c r="S29" s="60"/>
      <c r="T29" s="60"/>
      <c r="U29" s="60"/>
      <c r="V29" s="60"/>
      <c r="W29" s="60"/>
      <c r="X29" s="60"/>
      <c r="Y29" s="60"/>
      <c r="AF29" s="56"/>
      <c r="AO29" s="56"/>
      <c r="AZ29" s="56"/>
      <c r="BE29" s="56"/>
      <c r="CG29" s="56"/>
      <c r="CU29" s="56"/>
    </row>
    <row r="30" spans="1:121" ht="12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6"/>
      <c r="R30" s="60"/>
      <c r="S30" s="60"/>
      <c r="T30" s="60"/>
      <c r="U30" s="60"/>
      <c r="V30" s="60"/>
      <c r="W30" s="60"/>
      <c r="X30" s="60"/>
      <c r="Y30" s="60"/>
      <c r="AF30" s="56"/>
      <c r="AO30" s="56"/>
      <c r="AZ30" s="56"/>
      <c r="BE30" s="56"/>
      <c r="CG30" s="56"/>
      <c r="CU30" s="56"/>
      <c r="DA30" s="56"/>
    </row>
    <row r="31" spans="1:121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AF31" s="56"/>
      <c r="AO31" s="56"/>
      <c r="AZ31" s="56"/>
      <c r="BE31" s="56"/>
      <c r="CG31" s="56"/>
      <c r="CU31" s="56"/>
      <c r="DA31" s="56"/>
    </row>
    <row r="32" spans="1:121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AF32" s="56"/>
      <c r="AO32" s="56"/>
      <c r="AZ32" s="56"/>
      <c r="BE32" s="56"/>
      <c r="CG32" s="56"/>
      <c r="CU32" s="56"/>
      <c r="DA32" s="56"/>
    </row>
    <row r="33" spans="1:105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AF33" s="56"/>
      <c r="AZ33" s="56"/>
      <c r="BE33" s="56"/>
      <c r="CG33" s="56"/>
      <c r="CU33" s="56"/>
    </row>
    <row r="34" spans="1:105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AZ34" s="56"/>
      <c r="BE34" s="56"/>
      <c r="CG34" s="56"/>
      <c r="DA34" s="56"/>
    </row>
    <row r="35" spans="1:105" ht="1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AZ35" s="56"/>
      <c r="BE35" s="56"/>
      <c r="CG35" s="56"/>
      <c r="DA35" s="56"/>
    </row>
    <row r="36" spans="1:105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AZ36" s="56"/>
      <c r="DA36" s="56"/>
    </row>
    <row r="37" spans="1:105" ht="12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105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DA38" s="56"/>
    </row>
    <row r="39" spans="1:105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105" ht="12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105" ht="12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105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105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105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105" ht="12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105" ht="12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105" ht="12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105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12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12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12.7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12.7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.7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1:25" ht="12.7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 ht="12.7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12.7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1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2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12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 ht="12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 ht="12.7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 ht="12.7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 ht="12.7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 ht="12.7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 ht="12.7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12.7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.7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 ht="12.7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 ht="12.7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ht="12.7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2.7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2.7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1:25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1:25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1:25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1:25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1:25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1:25" ht="12.7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1:25" ht="12.7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1:25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1:25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1:25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1:25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1:25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1:25" ht="12.7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5" ht="12.7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1:25" ht="12.7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1:25" ht="12.7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5" ht="12.7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1:25" ht="12.7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1:25" ht="12.7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1:25" ht="12.7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12.7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1:25" ht="12.7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1:25" ht="12.7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2.7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1:25" ht="12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 ht="12.7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1:25" ht="12.7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1:25" ht="12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2.7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2.7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1:25" ht="12.7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1:25" ht="12.7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1:25" ht="12.7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1:25" ht="12.7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1:25" ht="12.7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1:25" ht="12.7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1:25" ht="12.7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1:25" ht="12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1:25" ht="12.7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1:25" ht="12.7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1:25" ht="12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1:25" ht="12.7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1:25" ht="12.7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1:25" ht="12.7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1:25" ht="12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1:25" ht="12.7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1:25" ht="12.7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1:25" ht="12.7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1:25" ht="12.7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1:25" ht="12.7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1:25" ht="12.75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1:25" ht="12.75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1:25" ht="12.75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1:25" ht="12.75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1:25" ht="12.7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1:25" ht="12.7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  <row r="172" spans="1:25" ht="12.75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1:25" ht="12.7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1:25" ht="12.7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ht="12.7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ht="12.75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ht="12.7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1:25" ht="12.7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1:25" ht="12.7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1:25" ht="12.75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25" ht="12.75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2.75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ht="12.75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1:25" ht="12.75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1:25" ht="12.75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1:25" ht="12.7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1:25" ht="12.7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1:25" ht="12.7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1:25" ht="12.75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1:25" ht="12.75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1" spans="1:25" ht="12.7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</row>
    <row r="192" spans="1:25" ht="12.75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5" ht="12.75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</row>
    <row r="194" spans="1:25" ht="12.75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</row>
    <row r="195" spans="1:25" ht="12.75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1:25" ht="12.7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</row>
    <row r="197" spans="1:25" ht="12.75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</row>
    <row r="198" spans="1:25" ht="12.75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1:25" ht="12.75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</row>
    <row r="200" spans="1:25" ht="12.7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1:25" ht="12.75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1:25" ht="12.7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1:25" ht="12.7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1:25" ht="12.7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</row>
    <row r="205" spans="1:25" ht="12.7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</row>
    <row r="206" spans="1:25" ht="12.7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</row>
    <row r="207" spans="1:25" ht="12.75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</row>
    <row r="208" spans="1:25" ht="12.75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</row>
    <row r="209" spans="1:25" ht="12.7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</row>
    <row r="210" spans="1:25" ht="12.75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</row>
    <row r="211" spans="1:25" ht="12.7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</row>
    <row r="212" spans="1:25" ht="12.7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</row>
    <row r="213" spans="1:25" ht="12.7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</row>
    <row r="214" spans="1:25" ht="12.75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</row>
    <row r="215" spans="1:25" ht="12.7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</row>
    <row r="216" spans="1:25" ht="12.7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</row>
    <row r="217" spans="1:25" ht="12.7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</row>
    <row r="218" spans="1:25" ht="12.7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  <row r="219" spans="1:25" ht="12.7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</row>
    <row r="220" spans="1:25" ht="12.7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</row>
    <row r="221" spans="1:25" ht="12.7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</row>
    <row r="222" spans="1:25" ht="12.7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</row>
    <row r="223" spans="1:25" ht="12.7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</row>
    <row r="224" spans="1:25" ht="12.7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</row>
    <row r="225" spans="1:25" ht="12.7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</row>
    <row r="226" spans="1:25" ht="12.7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</row>
    <row r="227" spans="1:25" ht="12.7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</row>
    <row r="228" spans="1:25" ht="12.7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</row>
    <row r="229" spans="1:25" ht="12.7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</row>
    <row r="230" spans="1:25" ht="12.7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1:25" ht="12.7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1:25" ht="12.7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1:25" ht="12.7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4" spans="1:25" ht="12.7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</row>
    <row r="235" spans="1:25" ht="12.7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</row>
    <row r="236" spans="1:25" ht="12.7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</row>
    <row r="237" spans="1:25" ht="12.7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</row>
    <row r="238" spans="1:25" ht="12.7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</row>
    <row r="239" spans="1:25" ht="12.7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</row>
    <row r="240" spans="1:25" ht="12.7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</row>
    <row r="241" spans="1:25" ht="12.7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</row>
    <row r="242" spans="1:25" ht="12.7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</row>
    <row r="243" spans="1:25" ht="12.7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</row>
    <row r="244" spans="1:25" ht="12.7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</row>
    <row r="245" spans="1:25" ht="12.7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</row>
    <row r="246" spans="1:25" ht="12.7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</row>
    <row r="247" spans="1:25" ht="12.7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</row>
    <row r="248" spans="1:25" ht="12.7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</row>
    <row r="249" spans="1:25" ht="12.7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1:25" ht="12.7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</row>
    <row r="251" spans="1:25" ht="12.7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</row>
    <row r="252" spans="1:25" ht="12.7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</row>
    <row r="253" spans="1:25" ht="12.7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</row>
    <row r="254" spans="1:25" ht="12.7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</row>
    <row r="255" spans="1:25" ht="12.7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</row>
    <row r="256" spans="1:25" ht="12.7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</row>
    <row r="257" spans="1:25" ht="12.7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</row>
    <row r="258" spans="1:25" ht="12.7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</row>
    <row r="259" spans="1:25" ht="12.7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1:25" ht="12.7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1:25" ht="12.7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1:25" ht="12.7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1:25" ht="12.7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1:25" ht="12.7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1:25" ht="12.7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1:25" ht="12.7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1:25" ht="12.7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1:25" ht="12.7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1:25" ht="12.7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1:25" ht="12.7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1:25" ht="12.7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1:25" ht="12.7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1:25" ht="12.7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1:25" ht="12.7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1:25" ht="12.7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1:25" ht="12.7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1:25" ht="12.7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1:25" ht="12.7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1:25" ht="12.7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1:25" ht="12.7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1:25" ht="12.7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1:25" ht="12.7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1:25" ht="12.7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1:25" ht="12.7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1:25" ht="12.7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1:25" ht="12.7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1:25" ht="12.7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1:25" ht="12.7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1:25" ht="12.7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1:25" ht="12.7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1:25" ht="12.7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1:25" ht="12.7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1:25" ht="12.7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1:25" ht="12.7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1:25" ht="12.7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1:25" ht="12.7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1:25" ht="12.7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1:25" ht="12.7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1:25" ht="12.7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1:25" ht="12.7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1:25" ht="12.7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1:25" ht="12.7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1:25" ht="12.7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1:25" ht="12.7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1:25" ht="12.7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1:25" ht="12.7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1:25" ht="12.7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1:25" ht="12.7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1:25" ht="12.7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5" ht="12.7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1:25" ht="12.7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1:25" ht="12.7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1:25" ht="12.7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1:25" ht="12.7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1:25" ht="12.7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5" ht="12.7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1:25" ht="12.7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1:25" ht="12.7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1:25" ht="12.7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1:25" ht="12.7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1:25" ht="12.7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1:25" ht="12.7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1:25" ht="12.7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1:25" ht="12.7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ht="12.7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1:25" ht="12.7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1:25" ht="12.7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1:25" ht="12.7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1:25" ht="12.7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1:25" ht="12.7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1:25" ht="12.7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1:25" ht="12.7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1:25" ht="12.7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1:25" ht="12.7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1:25" ht="12.7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1:25" ht="12.7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1:25" ht="12.7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1:25" ht="12.7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1:25" ht="12.7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1:25" ht="12.7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1:25" ht="12.7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1:25" ht="12.7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1:25" ht="12.7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1:25" ht="12.7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1:25" ht="12.7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1:25" ht="12.7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1:25" ht="12.7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1:25" ht="12.7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1:25" ht="12.7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1:25" ht="12.7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1:25" ht="12.7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1:25" ht="12.7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1:25" ht="12.7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1:25" ht="12.7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1:25" ht="12.7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1:25" ht="12.7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1:25" ht="12.7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1:25" ht="12.7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1:25" ht="12.7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1:25" ht="12.7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1:25" ht="12.7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1:25" ht="12.7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1:25" ht="12.7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1:25" ht="12.7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1:25" ht="12.7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1:25" ht="12.7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1:25" ht="12.7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1:25" ht="12.7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1:25" ht="12.7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1:25" ht="12.7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1:25" ht="12.7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1:25" ht="12.75" customHeigh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1:25" ht="12.75" customHeigh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1:25" ht="12.75" customHeight="1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1:25" ht="12.75" customHeight="1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1:25" ht="12.75" customHeigh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1:25" ht="12.75" customHeight="1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1:25" ht="12.75" customHeight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1:25" ht="12.75" customHeight="1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1:25" ht="12.75" customHeight="1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1:25" ht="12.75" customHeight="1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1:25" ht="12.75" customHeight="1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1:25" ht="12.75" customHeight="1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1:25" ht="12.75" customHeight="1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1:25" ht="12.75" customHeight="1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1:25" ht="12.75" customHeight="1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1:25" ht="12.75" customHeight="1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ht="12.75" customHeight="1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ht="12.7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1:25" ht="12.7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1:25" ht="12.75" customHeigh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1:25" ht="12.75" customHeigh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25" ht="12.75" customHeight="1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25" ht="12.75" customHeight="1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ht="12.75" customHeight="1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ht="12.75" customHeight="1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ht="12.75" customHeight="1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1:25" ht="12.75" customHeight="1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1:25" ht="12.7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1:25" ht="12.75" customHeight="1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1:25" ht="12.75" customHeight="1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1:25" ht="12.75" customHeight="1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1:25" ht="12.75" customHeight="1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1:25" ht="12.75" customHeight="1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1:25" ht="12.75" customHeight="1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1:25" ht="12.75" customHeight="1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1:25" ht="12.75" customHeight="1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1:25" ht="12.75" customHeight="1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1:25" ht="12.75" customHeight="1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1:25" ht="12.75" customHeight="1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1:25" ht="12.75" customHeight="1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1:25" ht="12.75" customHeight="1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1:25" ht="12.75" customHeight="1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1:25" ht="12.75" customHeight="1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1:25" ht="12.75" customHeight="1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1:25" ht="12.75" customHeight="1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1:25" ht="12.75" customHeight="1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1:25" ht="12.75" customHeight="1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1:25" ht="12.75" customHeigh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  <row r="420" spans="1:25" ht="12.75" customHeight="1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</row>
    <row r="421" spans="1:25" ht="12.75" customHeight="1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</row>
    <row r="422" spans="1:25" ht="12.75" customHeigh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</row>
    <row r="423" spans="1:25" ht="12.75" customHeight="1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</row>
    <row r="424" spans="1:25" ht="12.75" customHeight="1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</row>
    <row r="425" spans="1:25" ht="12.75" customHeight="1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</row>
    <row r="426" spans="1:25" ht="12.75" customHeight="1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1:25" ht="12.75" customHeight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1:25" ht="12.75" customHeigh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1:25" ht="12.75" customHeight="1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1:25" ht="12.75" customHeight="1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1:25" ht="12.75" customHeight="1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1:25" ht="12.75" customHeight="1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1:25" ht="12.75" customHeight="1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1:25" ht="12.75" customHeight="1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1:25" ht="12.75" customHeight="1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1:25" ht="12.75" customHeight="1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1:25" ht="12.75" customHeight="1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1:25" ht="12.75" customHeight="1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1:25" ht="12.75" customHeight="1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1:25" ht="12.75" customHeight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1:25" ht="12.75" customHeigh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2" spans="1:25" ht="12.75" customHeight="1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</row>
    <row r="443" spans="1:25" ht="12.75" customHeight="1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</row>
    <row r="444" spans="1:25" ht="12.75" customHeight="1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</row>
    <row r="445" spans="1:25" ht="12.75" customHeigh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</row>
    <row r="446" spans="1:25" ht="12.75" customHeigh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</row>
    <row r="447" spans="1:25" ht="12.75" customHeight="1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</row>
    <row r="448" spans="1:25" ht="12.75" customHeight="1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</row>
    <row r="449" spans="1:25" ht="12.75" customHeigh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</row>
    <row r="450" spans="1:25" ht="12.75" customHeight="1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</row>
    <row r="451" spans="1:25" ht="12.75" customHeight="1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</row>
    <row r="452" spans="1:25" ht="12.75" customHeight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</row>
    <row r="453" spans="1:25" ht="12.75" customHeight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</row>
    <row r="454" spans="1:25" ht="12.75" customHeight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</row>
    <row r="455" spans="1:25" ht="12.75" customHeight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</row>
    <row r="456" spans="1:25" ht="12.75" customHeight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</row>
    <row r="457" spans="1:25" ht="12.75" customHeight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</row>
    <row r="458" spans="1:25" ht="12.75" customHeight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</row>
    <row r="459" spans="1:25" ht="12.75" customHeight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1:25" ht="12.75" customHeight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</row>
    <row r="461" spans="1:25" ht="12.75" customHeight="1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</row>
    <row r="462" spans="1:25" ht="12.75" customHeight="1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</row>
    <row r="463" spans="1:25" ht="12.75" customHeight="1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</row>
    <row r="464" spans="1:25" ht="12.75" customHeight="1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</row>
    <row r="465" spans="1:25" ht="12.75" customHeight="1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</row>
    <row r="466" spans="1:25" ht="12.7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</row>
    <row r="467" spans="1:25" ht="12.75" customHeight="1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</row>
    <row r="468" spans="1:25" ht="12.75" customHeigh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</row>
    <row r="469" spans="1:25" ht="12.75" customHeight="1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1:25" ht="12.75" customHeight="1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1:25" ht="12.75" customHeight="1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1:25" ht="12.75" customHeight="1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1:25" ht="12.75" customHeight="1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1:25" ht="12.75" customHeight="1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1:25" ht="12.75" customHeight="1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1:25" ht="12.75" customHeight="1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1:25" ht="12.75" customHeight="1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1:25" ht="12.75" customHeight="1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1:25" ht="12.75" customHeight="1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0" spans="1:25" ht="12.75" customHeigh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</row>
    <row r="481" spans="1:25" ht="12.75" customHeight="1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</row>
    <row r="482" spans="1:25" ht="12.75" customHeight="1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</row>
    <row r="483" spans="1:25" ht="12.75" customHeight="1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</row>
    <row r="484" spans="1:25" ht="12.75" customHeight="1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</row>
    <row r="485" spans="1:25" ht="12.75" customHeight="1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1:25" ht="12.75" customHeight="1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1:25" ht="12.75" customHeight="1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1:25" ht="12.75" customHeight="1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1:25" ht="12.75" customHeigh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1:25" ht="12.75" customHeight="1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ht="12.75" customHeight="1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1:25" ht="12.75" customHeight="1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1:25" ht="12.75" customHeight="1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1:25" ht="12.75" customHeight="1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1:25" ht="12.75" customHeight="1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1:25" ht="12.75" customHeight="1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1:25" ht="12.75" customHeight="1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1:25" ht="12.75" customHeight="1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1:25" ht="12.75" customHeight="1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1:25" ht="12.75" customHeight="1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1:25" ht="12.75" customHeight="1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1:25" ht="12.75" customHeight="1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1:25" ht="12.75" customHeight="1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1:25" ht="12.75" customHeight="1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1:25" ht="12.75" customHeight="1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1:25" ht="12.75" customHeight="1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1:25" ht="12.75" customHeight="1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  <row r="508" spans="1:25" ht="12.75" customHeight="1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</row>
    <row r="509" spans="1:25" ht="12.75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</row>
    <row r="510" spans="1:25" ht="12.7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</row>
    <row r="511" spans="1:25" ht="12.75" customHeight="1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</row>
    <row r="512" spans="1:25" ht="12.75" customHeight="1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</row>
    <row r="513" spans="1:25" ht="12.75" customHeight="1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</row>
    <row r="514" spans="1:25" ht="12.75" customHeight="1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</row>
    <row r="515" spans="1:25" ht="12.75" customHeigh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</row>
    <row r="516" spans="1:25" ht="12.75" customHeight="1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</row>
    <row r="517" spans="1:25" ht="12.75" customHeight="1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</row>
    <row r="518" spans="1:25" ht="12.75" customHeight="1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</row>
    <row r="519" spans="1:25" ht="12.75" customHeight="1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</row>
    <row r="520" spans="1:25" ht="12.75" customHeight="1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</row>
    <row r="521" spans="1:25" ht="12.75" customHeight="1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</row>
    <row r="522" spans="1:25" ht="12.75" customHeight="1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</row>
    <row r="523" spans="1:25" ht="12.75" customHeight="1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</row>
    <row r="524" spans="1:25" ht="12.75" customHeight="1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</row>
    <row r="525" spans="1:25" ht="12.75" customHeight="1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</row>
    <row r="526" spans="1:25" ht="12.75" customHeight="1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</row>
    <row r="527" spans="1:25" ht="12.75" customHeight="1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</row>
    <row r="528" spans="1:25" ht="12.75" customHeight="1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</row>
    <row r="529" spans="1:25" ht="12.75" customHeight="1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</row>
    <row r="530" spans="1:25" ht="12.75" customHeight="1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</row>
    <row r="531" spans="1:25" ht="12.75" customHeight="1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</row>
    <row r="532" spans="1:25" ht="12.75" customHeight="1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</row>
    <row r="533" spans="1:25" ht="12.75" customHeight="1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</row>
    <row r="534" spans="1:25" ht="12.75" customHeight="1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</row>
    <row r="535" spans="1:25" ht="12.75" customHeight="1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</row>
    <row r="536" spans="1:25" ht="12.75" customHeight="1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</row>
    <row r="537" spans="1:25" ht="12.75" customHeight="1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</row>
    <row r="538" spans="1:25" ht="12.75" customHeight="1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</row>
    <row r="539" spans="1:25" ht="12.75" customHeight="1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</row>
    <row r="540" spans="1:25" ht="12.75" customHeight="1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</row>
    <row r="541" spans="1:25" ht="12.75" customHeight="1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</row>
    <row r="542" spans="1:25" ht="12.75" customHeight="1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</row>
    <row r="543" spans="1:25" ht="12.75" customHeight="1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</row>
    <row r="544" spans="1:25" ht="12.75" customHeight="1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</row>
    <row r="545" spans="1:25" ht="12.7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</row>
    <row r="546" spans="1:25" ht="12.75" customHeight="1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</row>
    <row r="547" spans="1:25" ht="12.75" customHeight="1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</row>
    <row r="548" spans="1:25" ht="12.75" customHeight="1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</row>
    <row r="549" spans="1:25" ht="12.75" customHeight="1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</row>
    <row r="550" spans="1:25" ht="12.75" customHeight="1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</row>
    <row r="551" spans="1:25" ht="12.75" customHeight="1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</row>
    <row r="552" spans="1:25" ht="12.75" customHeight="1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</row>
    <row r="553" spans="1:25" ht="12.75" customHeight="1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</row>
    <row r="554" spans="1:25" ht="12.75" customHeight="1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</row>
    <row r="555" spans="1:25" ht="12.75" customHeight="1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</row>
    <row r="556" spans="1:25" ht="12.75" customHeight="1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</row>
    <row r="557" spans="1:25" ht="12.75" customHeight="1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</row>
    <row r="558" spans="1:25" ht="12.75" customHeight="1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</row>
    <row r="559" spans="1:25" ht="12.75" customHeight="1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</row>
    <row r="560" spans="1:25" ht="12.75" customHeight="1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</row>
    <row r="561" spans="1:25" ht="12.75" customHeight="1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</row>
    <row r="562" spans="1:25" ht="12.75" customHeight="1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</row>
    <row r="563" spans="1:25" ht="12.75" customHeight="1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</row>
    <row r="564" spans="1:25" ht="12.75" customHeight="1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</row>
    <row r="565" spans="1:25" ht="12.75" customHeight="1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</row>
    <row r="566" spans="1:25" ht="12.75" customHeight="1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</row>
    <row r="567" spans="1:25" ht="12.75" customHeight="1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</row>
    <row r="568" spans="1:25" ht="12.75" customHeight="1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</row>
    <row r="569" spans="1:25" ht="12.75" customHeight="1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</row>
    <row r="570" spans="1:25" ht="12.75" customHeight="1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</row>
    <row r="571" spans="1:25" ht="12.75" customHeight="1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</row>
    <row r="572" spans="1:25" ht="12.75" customHeight="1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</row>
    <row r="573" spans="1:25" ht="12.75" customHeigh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</row>
    <row r="574" spans="1:25" ht="12.75" customHeight="1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</row>
    <row r="575" spans="1:25" ht="12.75" customHeight="1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</row>
    <row r="576" spans="1:25" ht="12.75" customHeight="1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</row>
    <row r="577" spans="1:25" ht="12.75" customHeight="1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</row>
    <row r="578" spans="1:25" ht="12.75" customHeight="1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</row>
    <row r="579" spans="1:25" ht="12.75" customHeigh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</row>
    <row r="580" spans="1:25" ht="12.75" customHeight="1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</row>
    <row r="581" spans="1:25" ht="12.75" customHeight="1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</row>
    <row r="582" spans="1:25" ht="12.75" customHeight="1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</row>
    <row r="583" spans="1:25" ht="12.75" customHeight="1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</row>
    <row r="584" spans="1:25" ht="12.75" customHeight="1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</row>
    <row r="585" spans="1:25" ht="12.75" customHeigh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</row>
    <row r="586" spans="1:25" ht="12.75" customHeight="1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</row>
    <row r="587" spans="1:25" ht="12.75" customHeight="1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</row>
    <row r="588" spans="1:25" ht="12.75" customHeight="1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</row>
    <row r="589" spans="1:25" ht="12.75" customHeight="1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</row>
    <row r="590" spans="1:25" ht="12.75" customHeight="1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</row>
    <row r="591" spans="1:25" ht="12.75" customHeight="1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</row>
    <row r="592" spans="1:25" ht="12.75" customHeight="1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</row>
    <row r="593" spans="1:25" ht="12.75" customHeight="1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</row>
    <row r="594" spans="1:25" ht="12.75" customHeigh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</row>
    <row r="595" spans="1:25" ht="12.75" customHeight="1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</row>
    <row r="596" spans="1:25" ht="12.75" customHeight="1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</row>
    <row r="597" spans="1:25" ht="12.75" customHeight="1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</row>
    <row r="598" spans="1:25" ht="12.75" customHeight="1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</row>
    <row r="599" spans="1:25" ht="12.75" customHeight="1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</row>
    <row r="600" spans="1:25" ht="12.75" customHeight="1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</row>
    <row r="601" spans="1:25" ht="12.75" customHeight="1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</row>
    <row r="602" spans="1:25" ht="12.75" customHeight="1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</row>
    <row r="603" spans="1:25" ht="12.75" customHeight="1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</row>
    <row r="604" spans="1:25" ht="12.75" customHeight="1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</row>
    <row r="605" spans="1:25" ht="12.75" customHeight="1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</row>
    <row r="606" spans="1:25" ht="12.75" customHeight="1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</row>
    <row r="607" spans="1:25" ht="12.75" customHeight="1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</row>
    <row r="608" spans="1:25" ht="12.75" customHeight="1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</row>
    <row r="609" spans="1:25" ht="12.75" customHeigh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</row>
    <row r="610" spans="1:25" ht="12.75" customHeight="1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</row>
    <row r="611" spans="1:25" ht="12.75" customHeight="1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</row>
    <row r="612" spans="1:25" ht="12.75" customHeight="1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</row>
    <row r="613" spans="1:25" ht="12.75" customHeight="1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</row>
    <row r="614" spans="1:25" ht="12.75" customHeight="1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</row>
    <row r="615" spans="1:25" ht="12.75" customHeight="1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</row>
    <row r="616" spans="1:25" ht="12.75" customHeight="1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</row>
    <row r="617" spans="1:25" ht="12.75" customHeight="1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</row>
    <row r="618" spans="1:25" ht="12.75" customHeight="1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</row>
    <row r="619" spans="1:25" ht="12.75" customHeight="1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</row>
    <row r="620" spans="1:25" ht="12.75" customHeight="1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</row>
    <row r="621" spans="1:25" ht="12.75" customHeight="1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</row>
    <row r="622" spans="1:25" ht="12.75" customHeight="1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</row>
    <row r="623" spans="1:25" ht="12.75" customHeight="1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</row>
    <row r="624" spans="1:25" ht="12.75" customHeight="1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</row>
    <row r="625" spans="1:25" ht="12.75" customHeight="1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</row>
    <row r="626" spans="1:25" ht="12.75" customHeight="1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</row>
    <row r="627" spans="1:25" ht="12.75" customHeight="1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</row>
    <row r="628" spans="1:25" ht="12.75" customHeight="1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</row>
    <row r="629" spans="1:25" ht="12.75" customHeight="1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</row>
    <row r="630" spans="1:25" ht="12.75" customHeight="1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</row>
    <row r="631" spans="1:25" ht="12.75" customHeight="1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</row>
    <row r="632" spans="1:25" ht="12.75" customHeight="1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</row>
    <row r="633" spans="1:25" ht="12.75" customHeight="1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</row>
    <row r="634" spans="1:25" ht="12.75" customHeight="1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</row>
    <row r="635" spans="1:25" ht="12.75" customHeight="1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</row>
    <row r="636" spans="1:25" ht="12.75" customHeight="1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</row>
    <row r="637" spans="1:25" ht="12.75" customHeight="1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</row>
    <row r="638" spans="1:25" ht="12.75" customHeigh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</row>
    <row r="639" spans="1:25" ht="12.75" customHeigh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</row>
    <row r="640" spans="1:25" ht="12.75" customHeight="1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</row>
    <row r="641" spans="1:25" ht="12.75" customHeight="1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</row>
    <row r="642" spans="1:25" ht="12.75" customHeight="1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</row>
    <row r="643" spans="1:25" ht="12.75" customHeight="1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</row>
    <row r="644" spans="1:25" ht="12.75" customHeight="1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</row>
    <row r="645" spans="1:25" ht="12.75" customHeight="1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</row>
    <row r="646" spans="1:25" ht="12.75" customHeight="1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</row>
    <row r="647" spans="1:25" ht="12.75" customHeight="1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</row>
    <row r="648" spans="1:25" ht="12.75" customHeight="1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</row>
    <row r="649" spans="1:25" ht="12.75" customHeight="1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</row>
    <row r="650" spans="1:25" ht="12.75" customHeight="1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</row>
    <row r="651" spans="1:25" ht="12.75" customHeigh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</row>
    <row r="652" spans="1:25" ht="12.75" customHeigh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</row>
    <row r="653" spans="1:25" ht="12.75" customHeight="1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</row>
    <row r="654" spans="1:25" ht="12.75" customHeight="1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</row>
    <row r="655" spans="1:25" ht="12.75" customHeight="1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</row>
    <row r="656" spans="1:25" ht="12.75" customHeight="1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</row>
    <row r="657" spans="1:25" ht="12.75" customHeight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</row>
    <row r="658" spans="1:25" ht="12.75" customHeigh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</row>
    <row r="659" spans="1:25" ht="12.75" customHeight="1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</row>
    <row r="660" spans="1:25" ht="12.75" customHeight="1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</row>
    <row r="661" spans="1:25" ht="12.75" customHeight="1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</row>
    <row r="662" spans="1:25" ht="12.75" customHeight="1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</row>
    <row r="663" spans="1:25" ht="12.75" customHeight="1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</row>
    <row r="664" spans="1:25" ht="12.75" customHeight="1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</row>
    <row r="665" spans="1:25" ht="12.75" customHeight="1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</row>
    <row r="666" spans="1:25" ht="12.75" customHeight="1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</row>
    <row r="667" spans="1:25" ht="12.75" customHeight="1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</row>
    <row r="668" spans="1:25" ht="12.75" customHeight="1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</row>
    <row r="669" spans="1:25" ht="12.75" customHeight="1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</row>
    <row r="670" spans="1:25" ht="12.75" customHeight="1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</row>
    <row r="671" spans="1:25" ht="12.75" customHeight="1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</row>
    <row r="672" spans="1:25" ht="12.75" customHeight="1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</row>
    <row r="673" spans="1:25" ht="12.75" customHeight="1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</row>
    <row r="674" spans="1:25" ht="12.75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</row>
    <row r="675" spans="1:25" ht="12.75" customHeight="1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</row>
    <row r="676" spans="1:25" ht="12.75" customHeight="1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</row>
    <row r="677" spans="1:25" ht="12.75" customHeight="1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</row>
    <row r="678" spans="1:25" ht="12.75" customHeight="1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</row>
    <row r="679" spans="1:25" ht="12.75" customHeight="1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</row>
    <row r="680" spans="1:25" ht="12.75" customHeight="1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</row>
    <row r="681" spans="1:25" ht="12.75" customHeight="1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</row>
    <row r="682" spans="1:25" ht="12.75" customHeight="1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</row>
    <row r="683" spans="1:25" ht="12.75" customHeight="1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</row>
    <row r="684" spans="1:25" ht="12.75" customHeight="1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</row>
    <row r="685" spans="1:25" ht="12.75" customHeight="1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</row>
    <row r="686" spans="1:25" ht="12.75" customHeight="1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</row>
    <row r="687" spans="1:25" ht="12.75" customHeight="1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</row>
    <row r="688" spans="1:25" ht="12.75" customHeight="1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</row>
    <row r="689" spans="1:25" ht="12.75" customHeight="1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</row>
    <row r="690" spans="1:25" ht="12.75" customHeight="1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</row>
    <row r="691" spans="1:25" ht="12.75" customHeight="1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</row>
    <row r="692" spans="1:25" ht="12.75" customHeight="1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</row>
    <row r="693" spans="1:25" ht="12.75" customHeight="1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</row>
    <row r="694" spans="1:25" ht="12.75" customHeight="1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</row>
    <row r="695" spans="1:25" ht="12.75" customHeight="1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</row>
    <row r="696" spans="1:25" ht="12.75" customHeight="1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</row>
    <row r="697" spans="1:25" ht="12.75" customHeight="1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</row>
    <row r="698" spans="1:25" ht="12.75" customHeight="1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</row>
    <row r="699" spans="1:25" ht="12.75" customHeight="1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</row>
    <row r="700" spans="1:25" ht="12.75" customHeight="1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</row>
    <row r="701" spans="1:25" ht="12.75" customHeight="1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</row>
    <row r="702" spans="1:25" ht="12.75" customHeight="1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</row>
    <row r="703" spans="1:25" ht="12.75" customHeight="1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</row>
    <row r="704" spans="1:25" ht="12.75" customHeight="1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</row>
    <row r="705" spans="1:25" ht="12.75" customHeight="1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</row>
    <row r="706" spans="1:25" ht="12.75" customHeigh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</row>
    <row r="707" spans="1:25" ht="12.75" customHeight="1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</row>
    <row r="708" spans="1:25" ht="12.75" customHeight="1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</row>
    <row r="709" spans="1:25" ht="12.75" customHeight="1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</row>
    <row r="710" spans="1:25" ht="12.75" customHeight="1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</row>
    <row r="711" spans="1:25" ht="12.75" customHeight="1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</row>
    <row r="712" spans="1:25" ht="12.75" customHeight="1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</row>
    <row r="713" spans="1:25" ht="12.75" customHeight="1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</row>
    <row r="714" spans="1:25" ht="12.75" customHeight="1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</row>
    <row r="715" spans="1:25" ht="12.75" customHeight="1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</row>
    <row r="716" spans="1:25" ht="12.75" customHeight="1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</row>
    <row r="717" spans="1:25" ht="12.75" customHeight="1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</row>
    <row r="718" spans="1:25" ht="12.75" customHeight="1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</row>
    <row r="719" spans="1:25" ht="12.75" customHeight="1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</row>
    <row r="720" spans="1:25" ht="12.75" customHeight="1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</row>
    <row r="721" spans="1:25" ht="12.75" customHeight="1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</row>
    <row r="722" spans="1:25" ht="12.75" customHeight="1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</row>
    <row r="723" spans="1:25" ht="12.75" customHeight="1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</row>
    <row r="724" spans="1:25" ht="12.75" customHeight="1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</row>
    <row r="725" spans="1:25" ht="12.75" customHeight="1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</row>
    <row r="726" spans="1:25" ht="12.75" customHeight="1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</row>
    <row r="727" spans="1:25" ht="12.75" customHeight="1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</row>
    <row r="728" spans="1:25" ht="12.75" customHeight="1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</row>
    <row r="729" spans="1:25" ht="12.75" customHeight="1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</row>
    <row r="730" spans="1:25" ht="12.75" customHeight="1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</row>
    <row r="731" spans="1:25" ht="12.75" customHeight="1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</row>
    <row r="732" spans="1:25" ht="12.75" customHeight="1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</row>
    <row r="733" spans="1:25" ht="12.75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</row>
    <row r="734" spans="1:25" ht="12.75" customHeight="1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</row>
    <row r="735" spans="1:25" ht="12.75" customHeight="1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</row>
    <row r="736" spans="1:25" ht="12.75" customHeight="1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</row>
    <row r="737" spans="1:25" ht="12.75" customHeight="1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</row>
    <row r="738" spans="1:25" ht="12.75" customHeight="1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</row>
    <row r="739" spans="1:25" ht="12.75" customHeight="1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</row>
    <row r="740" spans="1:25" ht="12.75" customHeight="1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</row>
    <row r="741" spans="1:25" ht="12.75" customHeight="1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</row>
    <row r="742" spans="1:25" ht="12.75" customHeight="1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</row>
    <row r="743" spans="1:25" ht="12.75" customHeight="1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</row>
    <row r="744" spans="1:25" ht="12.7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</row>
    <row r="745" spans="1:25" ht="12.7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</row>
    <row r="746" spans="1:25" ht="12.7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</row>
    <row r="747" spans="1:25" ht="12.7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</row>
    <row r="748" spans="1:25" ht="12.7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</row>
    <row r="749" spans="1:25" ht="12.7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</row>
    <row r="750" spans="1:25" ht="12.7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</row>
    <row r="751" spans="1:25" ht="12.7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</row>
    <row r="752" spans="1:25" ht="12.7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</row>
    <row r="753" spans="1:25" ht="12.7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</row>
    <row r="754" spans="1:25" ht="12.7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</row>
    <row r="755" spans="1:25" ht="12.7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</row>
    <row r="756" spans="1:25" ht="12.7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</row>
    <row r="757" spans="1:25" ht="12.7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</row>
    <row r="758" spans="1:25" ht="12.7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</row>
    <row r="759" spans="1:25" ht="12.7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</row>
    <row r="760" spans="1:25" ht="12.7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</row>
    <row r="761" spans="1:25" ht="12.7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</row>
    <row r="762" spans="1:25" ht="12.7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</row>
    <row r="763" spans="1:25" ht="12.7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</row>
    <row r="764" spans="1:25" ht="12.7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</row>
    <row r="765" spans="1:25" ht="12.7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</row>
    <row r="766" spans="1:25" ht="12.7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</row>
    <row r="767" spans="1:25" ht="12.7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</row>
    <row r="768" spans="1:25" ht="12.7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</row>
    <row r="769" spans="1:25" ht="12.7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</row>
    <row r="770" spans="1:25" ht="12.7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</row>
    <row r="771" spans="1:25" ht="12.7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</row>
    <row r="772" spans="1:25" ht="12.7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</row>
    <row r="773" spans="1:25" ht="12.7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</row>
    <row r="774" spans="1:25" ht="12.7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</row>
    <row r="775" spans="1:25" ht="12.7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</row>
    <row r="776" spans="1:25" ht="12.7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</row>
    <row r="777" spans="1:25" ht="12.7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</row>
    <row r="778" spans="1:25" ht="12.7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</row>
    <row r="779" spans="1:25" ht="12.7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</row>
    <row r="780" spans="1:25" ht="12.7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</row>
    <row r="781" spans="1:25" ht="12.7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</row>
    <row r="782" spans="1:25" ht="12.7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</row>
    <row r="783" spans="1:25" ht="12.7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</row>
    <row r="784" spans="1:25" ht="12.7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</row>
    <row r="785" spans="1:25" ht="12.7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</row>
    <row r="786" spans="1:25" ht="12.7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</row>
    <row r="787" spans="1:25" ht="12.7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</row>
    <row r="788" spans="1:25" ht="12.7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</row>
    <row r="789" spans="1:25" ht="12.7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</row>
    <row r="790" spans="1:25" ht="12.7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</row>
    <row r="791" spans="1:25" ht="12.7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</row>
    <row r="792" spans="1:25" ht="12.7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</row>
    <row r="793" spans="1:25" ht="12.7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</row>
    <row r="794" spans="1:25" ht="12.7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</row>
    <row r="795" spans="1:25" ht="12.7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</row>
    <row r="796" spans="1:25" ht="12.7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</row>
    <row r="797" spans="1:25" ht="12.7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</row>
    <row r="798" spans="1:25" ht="12.7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</row>
    <row r="799" spans="1:25" ht="12.7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</row>
    <row r="800" spans="1:25" ht="12.7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</row>
    <row r="801" spans="1:25" ht="12.7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</row>
    <row r="802" spans="1:25" ht="12.7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</row>
    <row r="803" spans="1:25" ht="12.7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</row>
    <row r="804" spans="1:25" ht="12.7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</row>
    <row r="805" spans="1:25" ht="12.7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</row>
    <row r="806" spans="1:25" ht="12.7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</row>
    <row r="807" spans="1:25" ht="12.7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</row>
    <row r="808" spans="1:25" ht="12.7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</row>
    <row r="809" spans="1:25" ht="12.7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</row>
    <row r="810" spans="1:25" ht="12.7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</row>
    <row r="811" spans="1:25" ht="12.7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</row>
    <row r="812" spans="1:25" ht="12.7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</row>
    <row r="813" spans="1:25" ht="12.75" customHeight="1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</row>
    <row r="814" spans="1:25" ht="12.75" customHeight="1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</row>
    <row r="815" spans="1:25" ht="12.75" customHeight="1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</row>
    <row r="816" spans="1:25" ht="12.75" customHeight="1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</row>
    <row r="817" spans="1:25" ht="12.75" customHeight="1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</row>
    <row r="818" spans="1:25" ht="12.75" customHeight="1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</row>
    <row r="819" spans="1:25" ht="12.75" customHeight="1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</row>
    <row r="820" spans="1:25" ht="12.75" customHeight="1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</row>
    <row r="821" spans="1:25" ht="12.75" customHeight="1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</row>
    <row r="822" spans="1:25" ht="12.75" customHeight="1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</row>
    <row r="823" spans="1:25" ht="12.75" customHeight="1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</row>
    <row r="824" spans="1:25" ht="12.75" customHeight="1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</row>
    <row r="825" spans="1:25" ht="12.75" customHeight="1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</row>
    <row r="826" spans="1:25" ht="12.75" customHeight="1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</row>
    <row r="827" spans="1:25" ht="12.75" customHeight="1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</row>
    <row r="828" spans="1:25" ht="12.75" customHeight="1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</row>
    <row r="829" spans="1:25" ht="12.75" customHeight="1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</row>
    <row r="830" spans="1:25" ht="12.75" customHeight="1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</row>
    <row r="831" spans="1:25" ht="12.75" customHeight="1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</row>
    <row r="832" spans="1:25" ht="12.75" customHeight="1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</row>
    <row r="833" spans="1:25" ht="12.75" customHeight="1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</row>
    <row r="834" spans="1:25" ht="12.75" customHeight="1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</row>
    <row r="835" spans="1:25" ht="12.75" customHeight="1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</row>
    <row r="836" spans="1:25" ht="12.75" customHeight="1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</row>
    <row r="837" spans="1:25" ht="12.75" customHeight="1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</row>
    <row r="838" spans="1:25" ht="12.75" customHeight="1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</row>
    <row r="839" spans="1:25" ht="12.75" customHeight="1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</row>
    <row r="840" spans="1:25" ht="12.75" customHeight="1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</row>
    <row r="841" spans="1:25" ht="12.75" customHeight="1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</row>
    <row r="842" spans="1:25" ht="12.75" customHeight="1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</row>
    <row r="843" spans="1:25" ht="12.75" customHeight="1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</row>
    <row r="844" spans="1:25" ht="12.75" customHeight="1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</row>
    <row r="845" spans="1:25" ht="12.75" customHeight="1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</row>
    <row r="846" spans="1:25" ht="12.75" customHeight="1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</row>
    <row r="847" spans="1:25" ht="12.75" customHeight="1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</row>
    <row r="848" spans="1:25" ht="12.75" customHeight="1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</row>
    <row r="849" spans="1:25" ht="12.75" customHeight="1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</row>
    <row r="850" spans="1:25" ht="12.75" customHeight="1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</row>
    <row r="851" spans="1:25" ht="12.75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</row>
    <row r="852" spans="1:25" ht="12.75" customHeight="1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</row>
    <row r="853" spans="1:25" ht="12.75" customHeight="1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</row>
    <row r="854" spans="1:25" ht="12.75" customHeight="1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</row>
    <row r="855" spans="1:25" ht="12.75" customHeight="1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</row>
    <row r="856" spans="1:25" ht="12.75" customHeight="1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</row>
    <row r="857" spans="1:25" ht="12.75" customHeight="1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</row>
    <row r="858" spans="1:25" ht="12.75" customHeight="1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</row>
    <row r="859" spans="1:25" ht="12.75" customHeight="1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</row>
    <row r="860" spans="1:25" ht="12.75" customHeight="1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</row>
    <row r="861" spans="1:25" ht="12.75" customHeight="1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</row>
    <row r="862" spans="1:25" ht="12.75" customHeight="1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</row>
    <row r="863" spans="1:25" ht="12.75" customHeight="1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</row>
    <row r="864" spans="1:25" ht="12.75" customHeight="1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</row>
    <row r="865" spans="1:25" ht="12.75" customHeight="1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</row>
    <row r="866" spans="1:25" ht="12.75" customHeight="1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</row>
    <row r="867" spans="1:25" ht="12.75" customHeight="1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</row>
    <row r="868" spans="1:25" ht="12.75" customHeight="1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</row>
    <row r="869" spans="1:25" ht="12.75" customHeight="1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</row>
    <row r="870" spans="1:25" ht="12.75" customHeight="1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</row>
    <row r="871" spans="1:25" ht="12.75" customHeight="1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</row>
    <row r="872" spans="1:25" ht="12.75" customHeight="1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</row>
    <row r="873" spans="1:25" ht="12.75" customHeight="1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</row>
    <row r="874" spans="1:25" ht="12.75" customHeight="1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</row>
    <row r="875" spans="1:25" ht="12.75" customHeight="1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</row>
    <row r="876" spans="1:25" ht="12.75" customHeight="1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</row>
    <row r="877" spans="1:25" ht="12.75" customHeight="1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</row>
    <row r="878" spans="1:25" ht="12.75" customHeight="1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</row>
    <row r="879" spans="1:25" ht="12.75" customHeight="1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</row>
    <row r="880" spans="1:25" ht="12.75" customHeight="1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</row>
    <row r="881" spans="1:25" ht="12.75" customHeight="1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</row>
    <row r="882" spans="1:25" ht="12.75" customHeight="1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</row>
    <row r="883" spans="1:25" ht="12.75" customHeight="1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</row>
    <row r="884" spans="1:25" ht="12.75" customHeight="1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</row>
    <row r="885" spans="1:25" ht="12.75" customHeight="1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</row>
    <row r="886" spans="1:25" ht="12.75" customHeight="1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</row>
    <row r="887" spans="1:25" ht="12.75" customHeight="1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</row>
    <row r="888" spans="1:25" ht="12.75" customHeight="1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</row>
    <row r="889" spans="1:25" ht="12.75" customHeight="1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</row>
    <row r="890" spans="1:25" ht="12.75" customHeight="1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</row>
    <row r="891" spans="1:25" ht="12.75" customHeight="1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</row>
    <row r="892" spans="1:25" ht="12.75" customHeight="1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</row>
    <row r="893" spans="1:25" ht="12.75" customHeight="1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</row>
    <row r="894" spans="1:25" ht="12.75" customHeight="1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</row>
    <row r="895" spans="1:25" ht="12.75" customHeight="1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</row>
    <row r="896" spans="1:25" ht="12.75" customHeight="1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</row>
    <row r="897" spans="1:25" ht="12.75" customHeight="1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</row>
    <row r="898" spans="1:25" ht="12.75" customHeight="1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</row>
    <row r="899" spans="1:25" ht="12.75" customHeight="1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</row>
    <row r="900" spans="1:25" ht="12.75" customHeight="1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</row>
    <row r="901" spans="1:25" ht="12.75" customHeight="1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</row>
    <row r="902" spans="1:25" ht="12.75" customHeight="1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</row>
    <row r="903" spans="1:25" ht="12.75" customHeight="1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</row>
    <row r="904" spans="1:25" ht="12.75" customHeight="1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</row>
    <row r="905" spans="1:25" ht="12.75" customHeight="1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</row>
    <row r="906" spans="1:25" ht="12.75" customHeight="1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</row>
    <row r="907" spans="1:25" ht="12.75" customHeight="1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</row>
    <row r="908" spans="1:25" ht="12.75" customHeight="1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</row>
    <row r="909" spans="1:25" ht="12.75" customHeight="1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</row>
    <row r="910" spans="1:25" ht="12.75" customHeight="1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</row>
    <row r="911" spans="1:25" ht="12.75" customHeight="1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</row>
    <row r="912" spans="1:25" ht="12.75" customHeight="1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</row>
    <row r="913" spans="1:25" ht="12.75" customHeigh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</row>
    <row r="914" spans="1:25" ht="12.75" customHeight="1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</row>
    <row r="915" spans="1:25" ht="12.75" customHeigh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</row>
    <row r="916" spans="1:25" ht="12.75" customHeight="1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</row>
    <row r="917" spans="1:25" ht="12.75" customHeight="1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</row>
    <row r="918" spans="1:25" ht="12.75" customHeight="1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</row>
    <row r="919" spans="1:25" ht="12.75" customHeight="1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</row>
    <row r="920" spans="1:25" ht="12.75" customHeight="1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</row>
    <row r="921" spans="1:25" ht="12.75" customHeight="1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</row>
    <row r="922" spans="1:25" ht="12.75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</row>
    <row r="923" spans="1:25" ht="12.75" customHeight="1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</row>
    <row r="924" spans="1:25" ht="12.75" customHeight="1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</row>
    <row r="925" spans="1:25" ht="12.75" customHeigh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</row>
    <row r="926" spans="1:25" ht="12.75" customHeight="1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</row>
    <row r="927" spans="1:25" ht="12.75" customHeigh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</row>
    <row r="928" spans="1:25" ht="12.75" customHeight="1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</row>
    <row r="929" spans="1:25" ht="12.75" customHeight="1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</row>
    <row r="930" spans="1:25" ht="12.75" customHeight="1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</row>
    <row r="931" spans="1:25" ht="12.75" customHeight="1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</row>
    <row r="932" spans="1:25" ht="12.75" customHeight="1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</row>
    <row r="933" spans="1:25" ht="12.75" customHeight="1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</row>
    <row r="934" spans="1:25" ht="12.75" customHeight="1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</row>
    <row r="935" spans="1:25" ht="12.75" customHeight="1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</row>
    <row r="936" spans="1:25" ht="12.75" customHeight="1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</row>
    <row r="937" spans="1:25" ht="12.75" customHeight="1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</row>
    <row r="938" spans="1:25" ht="12.75" customHeight="1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</row>
    <row r="939" spans="1:25" ht="12.75" customHeight="1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</row>
    <row r="940" spans="1:25" ht="12.75" customHeigh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</row>
    <row r="941" spans="1:25" ht="12.75" customHeigh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</row>
    <row r="942" spans="1:25" ht="12.75" customHeight="1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</row>
    <row r="943" spans="1:25" ht="12.75" customHeigh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</row>
    <row r="944" spans="1:25" ht="12.75" customHeight="1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</row>
    <row r="945" spans="1:25" ht="12.75" customHeigh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</row>
    <row r="946" spans="1:25" ht="12.75" customHeight="1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</row>
    <row r="947" spans="1:25" ht="12.75" customHeight="1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</row>
    <row r="948" spans="1:25" ht="12.75" customHeight="1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</row>
    <row r="949" spans="1:25" ht="12.75" customHeigh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</row>
    <row r="950" spans="1:25" ht="12.75" customHeight="1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</row>
    <row r="951" spans="1:25" ht="12.75" customHeigh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</row>
    <row r="952" spans="1:25" ht="12.75" customHeight="1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</row>
    <row r="953" spans="1:25" ht="12.75" customHeight="1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</row>
    <row r="954" spans="1:25" ht="12.75" customHeigh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</row>
    <row r="955" spans="1:25" ht="12.75" customHeight="1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</row>
    <row r="956" spans="1:25" ht="12.75" customHeight="1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</row>
    <row r="957" spans="1:25" ht="12.75" customHeight="1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</row>
    <row r="958" spans="1:25" ht="12.75" customHeigh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</row>
    <row r="959" spans="1:25" ht="12.75" customHeight="1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</row>
    <row r="960" spans="1:25" ht="12.75" customHeigh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</row>
    <row r="961" spans="1:25" ht="12.75" customHeight="1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</row>
    <row r="962" spans="1:25" ht="12.75" customHeigh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</row>
    <row r="963" spans="1:25" ht="12.75" customHeight="1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</row>
    <row r="964" spans="1:25" ht="12.75" customHeight="1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</row>
    <row r="965" spans="1:25" ht="12.75" customHeight="1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321"/>
  <sheetViews>
    <sheetView zoomScale="90" zoomScaleNormal="90" workbookViewId="0">
      <pane ySplit="1" topLeftCell="A2" activePane="bottomLeft" state="frozen"/>
      <selection pane="bottomLeft" activeCell="I6" sqref="I6"/>
    </sheetView>
  </sheetViews>
  <sheetFormatPr defaultColWidth="8.85546875" defaultRowHeight="12.75"/>
  <cols>
    <col min="1" max="1" width="20.7109375" style="55" customWidth="1"/>
    <col min="2" max="2" width="16.7109375" style="55" customWidth="1"/>
    <col min="3" max="3" width="26.140625" style="55" customWidth="1"/>
    <col min="4" max="4" width="17.42578125" style="55" customWidth="1"/>
    <col min="5" max="5" width="26.28515625" style="55" customWidth="1"/>
    <col min="6" max="6" width="23.28515625" style="55" customWidth="1"/>
    <col min="7" max="7" width="30" style="55" customWidth="1"/>
    <col min="8" max="256" width="8.85546875" style="55"/>
    <col min="257" max="257" width="20.7109375" style="55" customWidth="1"/>
    <col min="258" max="258" width="16.7109375" style="55" customWidth="1"/>
    <col min="259" max="259" width="26.140625" style="55" customWidth="1"/>
    <col min="260" max="260" width="17.42578125" style="55" customWidth="1"/>
    <col min="261" max="261" width="26.28515625" style="55" customWidth="1"/>
    <col min="262" max="262" width="23.28515625" style="55" customWidth="1"/>
    <col min="263" max="263" width="30" style="55" customWidth="1"/>
    <col min="264" max="512" width="8.85546875" style="55"/>
    <col min="513" max="513" width="20.7109375" style="55" customWidth="1"/>
    <col min="514" max="514" width="16.7109375" style="55" customWidth="1"/>
    <col min="515" max="515" width="26.140625" style="55" customWidth="1"/>
    <col min="516" max="516" width="17.42578125" style="55" customWidth="1"/>
    <col min="517" max="517" width="26.28515625" style="55" customWidth="1"/>
    <col min="518" max="518" width="23.28515625" style="55" customWidth="1"/>
    <col min="519" max="519" width="30" style="55" customWidth="1"/>
    <col min="520" max="768" width="8.85546875" style="55"/>
    <col min="769" max="769" width="20.7109375" style="55" customWidth="1"/>
    <col min="770" max="770" width="16.7109375" style="55" customWidth="1"/>
    <col min="771" max="771" width="26.140625" style="55" customWidth="1"/>
    <col min="772" max="772" width="17.42578125" style="55" customWidth="1"/>
    <col min="773" max="773" width="26.28515625" style="55" customWidth="1"/>
    <col min="774" max="774" width="23.28515625" style="55" customWidth="1"/>
    <col min="775" max="775" width="30" style="55" customWidth="1"/>
    <col min="776" max="1024" width="8.85546875" style="55"/>
    <col min="1025" max="1025" width="20.7109375" style="55" customWidth="1"/>
    <col min="1026" max="1026" width="16.7109375" style="55" customWidth="1"/>
    <col min="1027" max="1027" width="26.140625" style="55" customWidth="1"/>
    <col min="1028" max="1028" width="17.42578125" style="55" customWidth="1"/>
    <col min="1029" max="1029" width="26.28515625" style="55" customWidth="1"/>
    <col min="1030" max="1030" width="23.28515625" style="55" customWidth="1"/>
    <col min="1031" max="1031" width="30" style="55" customWidth="1"/>
    <col min="1032" max="1280" width="8.85546875" style="55"/>
    <col min="1281" max="1281" width="20.7109375" style="55" customWidth="1"/>
    <col min="1282" max="1282" width="16.7109375" style="55" customWidth="1"/>
    <col min="1283" max="1283" width="26.140625" style="55" customWidth="1"/>
    <col min="1284" max="1284" width="17.42578125" style="55" customWidth="1"/>
    <col min="1285" max="1285" width="26.28515625" style="55" customWidth="1"/>
    <col min="1286" max="1286" width="23.28515625" style="55" customWidth="1"/>
    <col min="1287" max="1287" width="30" style="55" customWidth="1"/>
    <col min="1288" max="1536" width="8.85546875" style="55"/>
    <col min="1537" max="1537" width="20.7109375" style="55" customWidth="1"/>
    <col min="1538" max="1538" width="16.7109375" style="55" customWidth="1"/>
    <col min="1539" max="1539" width="26.140625" style="55" customWidth="1"/>
    <col min="1540" max="1540" width="17.42578125" style="55" customWidth="1"/>
    <col min="1541" max="1541" width="26.28515625" style="55" customWidth="1"/>
    <col min="1542" max="1542" width="23.28515625" style="55" customWidth="1"/>
    <col min="1543" max="1543" width="30" style="55" customWidth="1"/>
    <col min="1544" max="1792" width="8.85546875" style="55"/>
    <col min="1793" max="1793" width="20.7109375" style="55" customWidth="1"/>
    <col min="1794" max="1794" width="16.7109375" style="55" customWidth="1"/>
    <col min="1795" max="1795" width="26.140625" style="55" customWidth="1"/>
    <col min="1796" max="1796" width="17.42578125" style="55" customWidth="1"/>
    <col min="1797" max="1797" width="26.28515625" style="55" customWidth="1"/>
    <col min="1798" max="1798" width="23.28515625" style="55" customWidth="1"/>
    <col min="1799" max="1799" width="30" style="55" customWidth="1"/>
    <col min="1800" max="2048" width="8.85546875" style="55"/>
    <col min="2049" max="2049" width="20.7109375" style="55" customWidth="1"/>
    <col min="2050" max="2050" width="16.7109375" style="55" customWidth="1"/>
    <col min="2051" max="2051" width="26.140625" style="55" customWidth="1"/>
    <col min="2052" max="2052" width="17.42578125" style="55" customWidth="1"/>
    <col min="2053" max="2053" width="26.28515625" style="55" customWidth="1"/>
    <col min="2054" max="2054" width="23.28515625" style="55" customWidth="1"/>
    <col min="2055" max="2055" width="30" style="55" customWidth="1"/>
    <col min="2056" max="2304" width="8.85546875" style="55"/>
    <col min="2305" max="2305" width="20.7109375" style="55" customWidth="1"/>
    <col min="2306" max="2306" width="16.7109375" style="55" customWidth="1"/>
    <col min="2307" max="2307" width="26.140625" style="55" customWidth="1"/>
    <col min="2308" max="2308" width="17.42578125" style="55" customWidth="1"/>
    <col min="2309" max="2309" width="26.28515625" style="55" customWidth="1"/>
    <col min="2310" max="2310" width="23.28515625" style="55" customWidth="1"/>
    <col min="2311" max="2311" width="30" style="55" customWidth="1"/>
    <col min="2312" max="2560" width="8.85546875" style="55"/>
    <col min="2561" max="2561" width="20.7109375" style="55" customWidth="1"/>
    <col min="2562" max="2562" width="16.7109375" style="55" customWidth="1"/>
    <col min="2563" max="2563" width="26.140625" style="55" customWidth="1"/>
    <col min="2564" max="2564" width="17.42578125" style="55" customWidth="1"/>
    <col min="2565" max="2565" width="26.28515625" style="55" customWidth="1"/>
    <col min="2566" max="2566" width="23.28515625" style="55" customWidth="1"/>
    <col min="2567" max="2567" width="30" style="55" customWidth="1"/>
    <col min="2568" max="2816" width="8.85546875" style="55"/>
    <col min="2817" max="2817" width="20.7109375" style="55" customWidth="1"/>
    <col min="2818" max="2818" width="16.7109375" style="55" customWidth="1"/>
    <col min="2819" max="2819" width="26.140625" style="55" customWidth="1"/>
    <col min="2820" max="2820" width="17.42578125" style="55" customWidth="1"/>
    <col min="2821" max="2821" width="26.28515625" style="55" customWidth="1"/>
    <col min="2822" max="2822" width="23.28515625" style="55" customWidth="1"/>
    <col min="2823" max="2823" width="30" style="55" customWidth="1"/>
    <col min="2824" max="3072" width="8.85546875" style="55"/>
    <col min="3073" max="3073" width="20.7109375" style="55" customWidth="1"/>
    <col min="3074" max="3074" width="16.7109375" style="55" customWidth="1"/>
    <col min="3075" max="3075" width="26.140625" style="55" customWidth="1"/>
    <col min="3076" max="3076" width="17.42578125" style="55" customWidth="1"/>
    <col min="3077" max="3077" width="26.28515625" style="55" customWidth="1"/>
    <col min="3078" max="3078" width="23.28515625" style="55" customWidth="1"/>
    <col min="3079" max="3079" width="30" style="55" customWidth="1"/>
    <col min="3080" max="3328" width="8.85546875" style="55"/>
    <col min="3329" max="3329" width="20.7109375" style="55" customWidth="1"/>
    <col min="3330" max="3330" width="16.7109375" style="55" customWidth="1"/>
    <col min="3331" max="3331" width="26.140625" style="55" customWidth="1"/>
    <col min="3332" max="3332" width="17.42578125" style="55" customWidth="1"/>
    <col min="3333" max="3333" width="26.28515625" style="55" customWidth="1"/>
    <col min="3334" max="3334" width="23.28515625" style="55" customWidth="1"/>
    <col min="3335" max="3335" width="30" style="55" customWidth="1"/>
    <col min="3336" max="3584" width="8.85546875" style="55"/>
    <col min="3585" max="3585" width="20.7109375" style="55" customWidth="1"/>
    <col min="3586" max="3586" width="16.7109375" style="55" customWidth="1"/>
    <col min="3587" max="3587" width="26.140625" style="55" customWidth="1"/>
    <col min="3588" max="3588" width="17.42578125" style="55" customWidth="1"/>
    <col min="3589" max="3589" width="26.28515625" style="55" customWidth="1"/>
    <col min="3590" max="3590" width="23.28515625" style="55" customWidth="1"/>
    <col min="3591" max="3591" width="30" style="55" customWidth="1"/>
    <col min="3592" max="3840" width="8.85546875" style="55"/>
    <col min="3841" max="3841" width="20.7109375" style="55" customWidth="1"/>
    <col min="3842" max="3842" width="16.7109375" style="55" customWidth="1"/>
    <col min="3843" max="3843" width="26.140625" style="55" customWidth="1"/>
    <col min="3844" max="3844" width="17.42578125" style="55" customWidth="1"/>
    <col min="3845" max="3845" width="26.28515625" style="55" customWidth="1"/>
    <col min="3846" max="3846" width="23.28515625" style="55" customWidth="1"/>
    <col min="3847" max="3847" width="30" style="55" customWidth="1"/>
    <col min="3848" max="4096" width="8.85546875" style="55"/>
    <col min="4097" max="4097" width="20.7109375" style="55" customWidth="1"/>
    <col min="4098" max="4098" width="16.7109375" style="55" customWidth="1"/>
    <col min="4099" max="4099" width="26.140625" style="55" customWidth="1"/>
    <col min="4100" max="4100" width="17.42578125" style="55" customWidth="1"/>
    <col min="4101" max="4101" width="26.28515625" style="55" customWidth="1"/>
    <col min="4102" max="4102" width="23.28515625" style="55" customWidth="1"/>
    <col min="4103" max="4103" width="30" style="55" customWidth="1"/>
    <col min="4104" max="4352" width="8.85546875" style="55"/>
    <col min="4353" max="4353" width="20.7109375" style="55" customWidth="1"/>
    <col min="4354" max="4354" width="16.7109375" style="55" customWidth="1"/>
    <col min="4355" max="4355" width="26.140625" style="55" customWidth="1"/>
    <col min="4356" max="4356" width="17.42578125" style="55" customWidth="1"/>
    <col min="4357" max="4357" width="26.28515625" style="55" customWidth="1"/>
    <col min="4358" max="4358" width="23.28515625" style="55" customWidth="1"/>
    <col min="4359" max="4359" width="30" style="55" customWidth="1"/>
    <col min="4360" max="4608" width="8.85546875" style="55"/>
    <col min="4609" max="4609" width="20.7109375" style="55" customWidth="1"/>
    <col min="4610" max="4610" width="16.7109375" style="55" customWidth="1"/>
    <col min="4611" max="4611" width="26.140625" style="55" customWidth="1"/>
    <col min="4612" max="4612" width="17.42578125" style="55" customWidth="1"/>
    <col min="4613" max="4613" width="26.28515625" style="55" customWidth="1"/>
    <col min="4614" max="4614" width="23.28515625" style="55" customWidth="1"/>
    <col min="4615" max="4615" width="30" style="55" customWidth="1"/>
    <col min="4616" max="4864" width="8.85546875" style="55"/>
    <col min="4865" max="4865" width="20.7109375" style="55" customWidth="1"/>
    <col min="4866" max="4866" width="16.7109375" style="55" customWidth="1"/>
    <col min="4867" max="4867" width="26.140625" style="55" customWidth="1"/>
    <col min="4868" max="4868" width="17.42578125" style="55" customWidth="1"/>
    <col min="4869" max="4869" width="26.28515625" style="55" customWidth="1"/>
    <col min="4870" max="4870" width="23.28515625" style="55" customWidth="1"/>
    <col min="4871" max="4871" width="30" style="55" customWidth="1"/>
    <col min="4872" max="5120" width="8.85546875" style="55"/>
    <col min="5121" max="5121" width="20.7109375" style="55" customWidth="1"/>
    <col min="5122" max="5122" width="16.7109375" style="55" customWidth="1"/>
    <col min="5123" max="5123" width="26.140625" style="55" customWidth="1"/>
    <col min="5124" max="5124" width="17.42578125" style="55" customWidth="1"/>
    <col min="5125" max="5125" width="26.28515625" style="55" customWidth="1"/>
    <col min="5126" max="5126" width="23.28515625" style="55" customWidth="1"/>
    <col min="5127" max="5127" width="30" style="55" customWidth="1"/>
    <col min="5128" max="5376" width="8.85546875" style="55"/>
    <col min="5377" max="5377" width="20.7109375" style="55" customWidth="1"/>
    <col min="5378" max="5378" width="16.7109375" style="55" customWidth="1"/>
    <col min="5379" max="5379" width="26.140625" style="55" customWidth="1"/>
    <col min="5380" max="5380" width="17.42578125" style="55" customWidth="1"/>
    <col min="5381" max="5381" width="26.28515625" style="55" customWidth="1"/>
    <col min="5382" max="5382" width="23.28515625" style="55" customWidth="1"/>
    <col min="5383" max="5383" width="30" style="55" customWidth="1"/>
    <col min="5384" max="5632" width="8.85546875" style="55"/>
    <col min="5633" max="5633" width="20.7109375" style="55" customWidth="1"/>
    <col min="5634" max="5634" width="16.7109375" style="55" customWidth="1"/>
    <col min="5635" max="5635" width="26.140625" style="55" customWidth="1"/>
    <col min="5636" max="5636" width="17.42578125" style="55" customWidth="1"/>
    <col min="5637" max="5637" width="26.28515625" style="55" customWidth="1"/>
    <col min="5638" max="5638" width="23.28515625" style="55" customWidth="1"/>
    <col min="5639" max="5639" width="30" style="55" customWidth="1"/>
    <col min="5640" max="5888" width="8.85546875" style="55"/>
    <col min="5889" max="5889" width="20.7109375" style="55" customWidth="1"/>
    <col min="5890" max="5890" width="16.7109375" style="55" customWidth="1"/>
    <col min="5891" max="5891" width="26.140625" style="55" customWidth="1"/>
    <col min="5892" max="5892" width="17.42578125" style="55" customWidth="1"/>
    <col min="5893" max="5893" width="26.28515625" style="55" customWidth="1"/>
    <col min="5894" max="5894" width="23.28515625" style="55" customWidth="1"/>
    <col min="5895" max="5895" width="30" style="55" customWidth="1"/>
    <col min="5896" max="6144" width="8.85546875" style="55"/>
    <col min="6145" max="6145" width="20.7109375" style="55" customWidth="1"/>
    <col min="6146" max="6146" width="16.7109375" style="55" customWidth="1"/>
    <col min="6147" max="6147" width="26.140625" style="55" customWidth="1"/>
    <col min="6148" max="6148" width="17.42578125" style="55" customWidth="1"/>
    <col min="6149" max="6149" width="26.28515625" style="55" customWidth="1"/>
    <col min="6150" max="6150" width="23.28515625" style="55" customWidth="1"/>
    <col min="6151" max="6151" width="30" style="55" customWidth="1"/>
    <col min="6152" max="6400" width="8.85546875" style="55"/>
    <col min="6401" max="6401" width="20.7109375" style="55" customWidth="1"/>
    <col min="6402" max="6402" width="16.7109375" style="55" customWidth="1"/>
    <col min="6403" max="6403" width="26.140625" style="55" customWidth="1"/>
    <col min="6404" max="6404" width="17.42578125" style="55" customWidth="1"/>
    <col min="6405" max="6405" width="26.28515625" style="55" customWidth="1"/>
    <col min="6406" max="6406" width="23.28515625" style="55" customWidth="1"/>
    <col min="6407" max="6407" width="30" style="55" customWidth="1"/>
    <col min="6408" max="6656" width="8.85546875" style="55"/>
    <col min="6657" max="6657" width="20.7109375" style="55" customWidth="1"/>
    <col min="6658" max="6658" width="16.7109375" style="55" customWidth="1"/>
    <col min="6659" max="6659" width="26.140625" style="55" customWidth="1"/>
    <col min="6660" max="6660" width="17.42578125" style="55" customWidth="1"/>
    <col min="6661" max="6661" width="26.28515625" style="55" customWidth="1"/>
    <col min="6662" max="6662" width="23.28515625" style="55" customWidth="1"/>
    <col min="6663" max="6663" width="30" style="55" customWidth="1"/>
    <col min="6664" max="6912" width="8.85546875" style="55"/>
    <col min="6913" max="6913" width="20.7109375" style="55" customWidth="1"/>
    <col min="6914" max="6914" width="16.7109375" style="55" customWidth="1"/>
    <col min="6915" max="6915" width="26.140625" style="55" customWidth="1"/>
    <col min="6916" max="6916" width="17.42578125" style="55" customWidth="1"/>
    <col min="6917" max="6917" width="26.28515625" style="55" customWidth="1"/>
    <col min="6918" max="6918" width="23.28515625" style="55" customWidth="1"/>
    <col min="6919" max="6919" width="30" style="55" customWidth="1"/>
    <col min="6920" max="7168" width="8.85546875" style="55"/>
    <col min="7169" max="7169" width="20.7109375" style="55" customWidth="1"/>
    <col min="7170" max="7170" width="16.7109375" style="55" customWidth="1"/>
    <col min="7171" max="7171" width="26.140625" style="55" customWidth="1"/>
    <col min="7172" max="7172" width="17.42578125" style="55" customWidth="1"/>
    <col min="7173" max="7173" width="26.28515625" style="55" customWidth="1"/>
    <col min="7174" max="7174" width="23.28515625" style="55" customWidth="1"/>
    <col min="7175" max="7175" width="30" style="55" customWidth="1"/>
    <col min="7176" max="7424" width="8.85546875" style="55"/>
    <col min="7425" max="7425" width="20.7109375" style="55" customWidth="1"/>
    <col min="7426" max="7426" width="16.7109375" style="55" customWidth="1"/>
    <col min="7427" max="7427" width="26.140625" style="55" customWidth="1"/>
    <col min="7428" max="7428" width="17.42578125" style="55" customWidth="1"/>
    <col min="7429" max="7429" width="26.28515625" style="55" customWidth="1"/>
    <col min="7430" max="7430" width="23.28515625" style="55" customWidth="1"/>
    <col min="7431" max="7431" width="30" style="55" customWidth="1"/>
    <col min="7432" max="7680" width="8.85546875" style="55"/>
    <col min="7681" max="7681" width="20.7109375" style="55" customWidth="1"/>
    <col min="7682" max="7682" width="16.7109375" style="55" customWidth="1"/>
    <col min="7683" max="7683" width="26.140625" style="55" customWidth="1"/>
    <col min="7684" max="7684" width="17.42578125" style="55" customWidth="1"/>
    <col min="7685" max="7685" width="26.28515625" style="55" customWidth="1"/>
    <col min="7686" max="7686" width="23.28515625" style="55" customWidth="1"/>
    <col min="7687" max="7687" width="30" style="55" customWidth="1"/>
    <col min="7688" max="7936" width="8.85546875" style="55"/>
    <col min="7937" max="7937" width="20.7109375" style="55" customWidth="1"/>
    <col min="7938" max="7938" width="16.7109375" style="55" customWidth="1"/>
    <col min="7939" max="7939" width="26.140625" style="55" customWidth="1"/>
    <col min="7940" max="7940" width="17.42578125" style="55" customWidth="1"/>
    <col min="7941" max="7941" width="26.28515625" style="55" customWidth="1"/>
    <col min="7942" max="7942" width="23.28515625" style="55" customWidth="1"/>
    <col min="7943" max="7943" width="30" style="55" customWidth="1"/>
    <col min="7944" max="8192" width="8.85546875" style="55"/>
    <col min="8193" max="8193" width="20.7109375" style="55" customWidth="1"/>
    <col min="8194" max="8194" width="16.7109375" style="55" customWidth="1"/>
    <col min="8195" max="8195" width="26.140625" style="55" customWidth="1"/>
    <col min="8196" max="8196" width="17.42578125" style="55" customWidth="1"/>
    <col min="8197" max="8197" width="26.28515625" style="55" customWidth="1"/>
    <col min="8198" max="8198" width="23.28515625" style="55" customWidth="1"/>
    <col min="8199" max="8199" width="30" style="55" customWidth="1"/>
    <col min="8200" max="8448" width="8.85546875" style="55"/>
    <col min="8449" max="8449" width="20.7109375" style="55" customWidth="1"/>
    <col min="8450" max="8450" width="16.7109375" style="55" customWidth="1"/>
    <col min="8451" max="8451" width="26.140625" style="55" customWidth="1"/>
    <col min="8452" max="8452" width="17.42578125" style="55" customWidth="1"/>
    <col min="8453" max="8453" width="26.28515625" style="55" customWidth="1"/>
    <col min="8454" max="8454" width="23.28515625" style="55" customWidth="1"/>
    <col min="8455" max="8455" width="30" style="55" customWidth="1"/>
    <col min="8456" max="8704" width="8.85546875" style="55"/>
    <col min="8705" max="8705" width="20.7109375" style="55" customWidth="1"/>
    <col min="8706" max="8706" width="16.7109375" style="55" customWidth="1"/>
    <col min="8707" max="8707" width="26.140625" style="55" customWidth="1"/>
    <col min="8708" max="8708" width="17.42578125" style="55" customWidth="1"/>
    <col min="8709" max="8709" width="26.28515625" style="55" customWidth="1"/>
    <col min="8710" max="8710" width="23.28515625" style="55" customWidth="1"/>
    <col min="8711" max="8711" width="30" style="55" customWidth="1"/>
    <col min="8712" max="8960" width="8.85546875" style="55"/>
    <col min="8961" max="8961" width="20.7109375" style="55" customWidth="1"/>
    <col min="8962" max="8962" width="16.7109375" style="55" customWidth="1"/>
    <col min="8963" max="8963" width="26.140625" style="55" customWidth="1"/>
    <col min="8964" max="8964" width="17.42578125" style="55" customWidth="1"/>
    <col min="8965" max="8965" width="26.28515625" style="55" customWidth="1"/>
    <col min="8966" max="8966" width="23.28515625" style="55" customWidth="1"/>
    <col min="8967" max="8967" width="30" style="55" customWidth="1"/>
    <col min="8968" max="9216" width="8.85546875" style="55"/>
    <col min="9217" max="9217" width="20.7109375" style="55" customWidth="1"/>
    <col min="9218" max="9218" width="16.7109375" style="55" customWidth="1"/>
    <col min="9219" max="9219" width="26.140625" style="55" customWidth="1"/>
    <col min="9220" max="9220" width="17.42578125" style="55" customWidth="1"/>
    <col min="9221" max="9221" width="26.28515625" style="55" customWidth="1"/>
    <col min="9222" max="9222" width="23.28515625" style="55" customWidth="1"/>
    <col min="9223" max="9223" width="30" style="55" customWidth="1"/>
    <col min="9224" max="9472" width="8.85546875" style="55"/>
    <col min="9473" max="9473" width="20.7109375" style="55" customWidth="1"/>
    <col min="9474" max="9474" width="16.7109375" style="55" customWidth="1"/>
    <col min="9475" max="9475" width="26.140625" style="55" customWidth="1"/>
    <col min="9476" max="9476" width="17.42578125" style="55" customWidth="1"/>
    <col min="9477" max="9477" width="26.28515625" style="55" customWidth="1"/>
    <col min="9478" max="9478" width="23.28515625" style="55" customWidth="1"/>
    <col min="9479" max="9479" width="30" style="55" customWidth="1"/>
    <col min="9480" max="9728" width="8.85546875" style="55"/>
    <col min="9729" max="9729" width="20.7109375" style="55" customWidth="1"/>
    <col min="9730" max="9730" width="16.7109375" style="55" customWidth="1"/>
    <col min="9731" max="9731" width="26.140625" style="55" customWidth="1"/>
    <col min="9732" max="9732" width="17.42578125" style="55" customWidth="1"/>
    <col min="9733" max="9733" width="26.28515625" style="55" customWidth="1"/>
    <col min="9734" max="9734" width="23.28515625" style="55" customWidth="1"/>
    <col min="9735" max="9735" width="30" style="55" customWidth="1"/>
    <col min="9736" max="9984" width="8.85546875" style="55"/>
    <col min="9985" max="9985" width="20.7109375" style="55" customWidth="1"/>
    <col min="9986" max="9986" width="16.7109375" style="55" customWidth="1"/>
    <col min="9987" max="9987" width="26.140625" style="55" customWidth="1"/>
    <col min="9988" max="9988" width="17.42578125" style="55" customWidth="1"/>
    <col min="9989" max="9989" width="26.28515625" style="55" customWidth="1"/>
    <col min="9990" max="9990" width="23.28515625" style="55" customWidth="1"/>
    <col min="9991" max="9991" width="30" style="55" customWidth="1"/>
    <col min="9992" max="10240" width="8.85546875" style="55"/>
    <col min="10241" max="10241" width="20.7109375" style="55" customWidth="1"/>
    <col min="10242" max="10242" width="16.7109375" style="55" customWidth="1"/>
    <col min="10243" max="10243" width="26.140625" style="55" customWidth="1"/>
    <col min="10244" max="10244" width="17.42578125" style="55" customWidth="1"/>
    <col min="10245" max="10245" width="26.28515625" style="55" customWidth="1"/>
    <col min="10246" max="10246" width="23.28515625" style="55" customWidth="1"/>
    <col min="10247" max="10247" width="30" style="55" customWidth="1"/>
    <col min="10248" max="10496" width="8.85546875" style="55"/>
    <col min="10497" max="10497" width="20.7109375" style="55" customWidth="1"/>
    <col min="10498" max="10498" width="16.7109375" style="55" customWidth="1"/>
    <col min="10499" max="10499" width="26.140625" style="55" customWidth="1"/>
    <col min="10500" max="10500" width="17.42578125" style="55" customWidth="1"/>
    <col min="10501" max="10501" width="26.28515625" style="55" customWidth="1"/>
    <col min="10502" max="10502" width="23.28515625" style="55" customWidth="1"/>
    <col min="10503" max="10503" width="30" style="55" customWidth="1"/>
    <col min="10504" max="10752" width="8.85546875" style="55"/>
    <col min="10753" max="10753" width="20.7109375" style="55" customWidth="1"/>
    <col min="10754" max="10754" width="16.7109375" style="55" customWidth="1"/>
    <col min="10755" max="10755" width="26.140625" style="55" customWidth="1"/>
    <col min="10756" max="10756" width="17.42578125" style="55" customWidth="1"/>
    <col min="10757" max="10757" width="26.28515625" style="55" customWidth="1"/>
    <col min="10758" max="10758" width="23.28515625" style="55" customWidth="1"/>
    <col min="10759" max="10759" width="30" style="55" customWidth="1"/>
    <col min="10760" max="11008" width="8.85546875" style="55"/>
    <col min="11009" max="11009" width="20.7109375" style="55" customWidth="1"/>
    <col min="11010" max="11010" width="16.7109375" style="55" customWidth="1"/>
    <col min="11011" max="11011" width="26.140625" style="55" customWidth="1"/>
    <col min="11012" max="11012" width="17.42578125" style="55" customWidth="1"/>
    <col min="11013" max="11013" width="26.28515625" style="55" customWidth="1"/>
    <col min="11014" max="11014" width="23.28515625" style="55" customWidth="1"/>
    <col min="11015" max="11015" width="30" style="55" customWidth="1"/>
    <col min="11016" max="11264" width="8.85546875" style="55"/>
    <col min="11265" max="11265" width="20.7109375" style="55" customWidth="1"/>
    <col min="11266" max="11266" width="16.7109375" style="55" customWidth="1"/>
    <col min="11267" max="11267" width="26.140625" style="55" customWidth="1"/>
    <col min="11268" max="11268" width="17.42578125" style="55" customWidth="1"/>
    <col min="11269" max="11269" width="26.28515625" style="55" customWidth="1"/>
    <col min="11270" max="11270" width="23.28515625" style="55" customWidth="1"/>
    <col min="11271" max="11271" width="30" style="55" customWidth="1"/>
    <col min="11272" max="11520" width="8.85546875" style="55"/>
    <col min="11521" max="11521" width="20.7109375" style="55" customWidth="1"/>
    <col min="11522" max="11522" width="16.7109375" style="55" customWidth="1"/>
    <col min="11523" max="11523" width="26.140625" style="55" customWidth="1"/>
    <col min="11524" max="11524" width="17.42578125" style="55" customWidth="1"/>
    <col min="11525" max="11525" width="26.28515625" style="55" customWidth="1"/>
    <col min="11526" max="11526" width="23.28515625" style="55" customWidth="1"/>
    <col min="11527" max="11527" width="30" style="55" customWidth="1"/>
    <col min="11528" max="11776" width="8.85546875" style="55"/>
    <col min="11777" max="11777" width="20.7109375" style="55" customWidth="1"/>
    <col min="11778" max="11778" width="16.7109375" style="55" customWidth="1"/>
    <col min="11779" max="11779" width="26.140625" style="55" customWidth="1"/>
    <col min="11780" max="11780" width="17.42578125" style="55" customWidth="1"/>
    <col min="11781" max="11781" width="26.28515625" style="55" customWidth="1"/>
    <col min="11782" max="11782" width="23.28515625" style="55" customWidth="1"/>
    <col min="11783" max="11783" width="30" style="55" customWidth="1"/>
    <col min="11784" max="12032" width="8.85546875" style="55"/>
    <col min="12033" max="12033" width="20.7109375" style="55" customWidth="1"/>
    <col min="12034" max="12034" width="16.7109375" style="55" customWidth="1"/>
    <col min="12035" max="12035" width="26.140625" style="55" customWidth="1"/>
    <col min="12036" max="12036" width="17.42578125" style="55" customWidth="1"/>
    <col min="12037" max="12037" width="26.28515625" style="55" customWidth="1"/>
    <col min="12038" max="12038" width="23.28515625" style="55" customWidth="1"/>
    <col min="12039" max="12039" width="30" style="55" customWidth="1"/>
    <col min="12040" max="12288" width="8.85546875" style="55"/>
    <col min="12289" max="12289" width="20.7109375" style="55" customWidth="1"/>
    <col min="12290" max="12290" width="16.7109375" style="55" customWidth="1"/>
    <col min="12291" max="12291" width="26.140625" style="55" customWidth="1"/>
    <col min="12292" max="12292" width="17.42578125" style="55" customWidth="1"/>
    <col min="12293" max="12293" width="26.28515625" style="55" customWidth="1"/>
    <col min="12294" max="12294" width="23.28515625" style="55" customWidth="1"/>
    <col min="12295" max="12295" width="30" style="55" customWidth="1"/>
    <col min="12296" max="12544" width="8.85546875" style="55"/>
    <col min="12545" max="12545" width="20.7109375" style="55" customWidth="1"/>
    <col min="12546" max="12546" width="16.7109375" style="55" customWidth="1"/>
    <col min="12547" max="12547" width="26.140625" style="55" customWidth="1"/>
    <col min="12548" max="12548" width="17.42578125" style="55" customWidth="1"/>
    <col min="12549" max="12549" width="26.28515625" style="55" customWidth="1"/>
    <col min="12550" max="12550" width="23.28515625" style="55" customWidth="1"/>
    <col min="12551" max="12551" width="30" style="55" customWidth="1"/>
    <col min="12552" max="12800" width="8.85546875" style="55"/>
    <col min="12801" max="12801" width="20.7109375" style="55" customWidth="1"/>
    <col min="12802" max="12802" width="16.7109375" style="55" customWidth="1"/>
    <col min="12803" max="12803" width="26.140625" style="55" customWidth="1"/>
    <col min="12804" max="12804" width="17.42578125" style="55" customWidth="1"/>
    <col min="12805" max="12805" width="26.28515625" style="55" customWidth="1"/>
    <col min="12806" max="12806" width="23.28515625" style="55" customWidth="1"/>
    <col min="12807" max="12807" width="30" style="55" customWidth="1"/>
    <col min="12808" max="13056" width="8.85546875" style="55"/>
    <col min="13057" max="13057" width="20.7109375" style="55" customWidth="1"/>
    <col min="13058" max="13058" width="16.7109375" style="55" customWidth="1"/>
    <col min="13059" max="13059" width="26.140625" style="55" customWidth="1"/>
    <col min="13060" max="13060" width="17.42578125" style="55" customWidth="1"/>
    <col min="13061" max="13061" width="26.28515625" style="55" customWidth="1"/>
    <col min="13062" max="13062" width="23.28515625" style="55" customWidth="1"/>
    <col min="13063" max="13063" width="30" style="55" customWidth="1"/>
    <col min="13064" max="13312" width="8.85546875" style="55"/>
    <col min="13313" max="13313" width="20.7109375" style="55" customWidth="1"/>
    <col min="13314" max="13314" width="16.7109375" style="55" customWidth="1"/>
    <col min="13315" max="13315" width="26.140625" style="55" customWidth="1"/>
    <col min="13316" max="13316" width="17.42578125" style="55" customWidth="1"/>
    <col min="13317" max="13317" width="26.28515625" style="55" customWidth="1"/>
    <col min="13318" max="13318" width="23.28515625" style="55" customWidth="1"/>
    <col min="13319" max="13319" width="30" style="55" customWidth="1"/>
    <col min="13320" max="13568" width="8.85546875" style="55"/>
    <col min="13569" max="13569" width="20.7109375" style="55" customWidth="1"/>
    <col min="13570" max="13570" width="16.7109375" style="55" customWidth="1"/>
    <col min="13571" max="13571" width="26.140625" style="55" customWidth="1"/>
    <col min="13572" max="13572" width="17.42578125" style="55" customWidth="1"/>
    <col min="13573" max="13573" width="26.28515625" style="55" customWidth="1"/>
    <col min="13574" max="13574" width="23.28515625" style="55" customWidth="1"/>
    <col min="13575" max="13575" width="30" style="55" customWidth="1"/>
    <col min="13576" max="13824" width="8.85546875" style="55"/>
    <col min="13825" max="13825" width="20.7109375" style="55" customWidth="1"/>
    <col min="13826" max="13826" width="16.7109375" style="55" customWidth="1"/>
    <col min="13827" max="13827" width="26.140625" style="55" customWidth="1"/>
    <col min="13828" max="13828" width="17.42578125" style="55" customWidth="1"/>
    <col min="13829" max="13829" width="26.28515625" style="55" customWidth="1"/>
    <col min="13830" max="13830" width="23.28515625" style="55" customWidth="1"/>
    <col min="13831" max="13831" width="30" style="55" customWidth="1"/>
    <col min="13832" max="14080" width="8.85546875" style="55"/>
    <col min="14081" max="14081" width="20.7109375" style="55" customWidth="1"/>
    <col min="14082" max="14082" width="16.7109375" style="55" customWidth="1"/>
    <col min="14083" max="14083" width="26.140625" style="55" customWidth="1"/>
    <col min="14084" max="14084" width="17.42578125" style="55" customWidth="1"/>
    <col min="14085" max="14085" width="26.28515625" style="55" customWidth="1"/>
    <col min="14086" max="14086" width="23.28515625" style="55" customWidth="1"/>
    <col min="14087" max="14087" width="30" style="55" customWidth="1"/>
    <col min="14088" max="14336" width="8.85546875" style="55"/>
    <col min="14337" max="14337" width="20.7109375" style="55" customWidth="1"/>
    <col min="14338" max="14338" width="16.7109375" style="55" customWidth="1"/>
    <col min="14339" max="14339" width="26.140625" style="55" customWidth="1"/>
    <col min="14340" max="14340" width="17.42578125" style="55" customWidth="1"/>
    <col min="14341" max="14341" width="26.28515625" style="55" customWidth="1"/>
    <col min="14342" max="14342" width="23.28515625" style="55" customWidth="1"/>
    <col min="14343" max="14343" width="30" style="55" customWidth="1"/>
    <col min="14344" max="14592" width="8.85546875" style="55"/>
    <col min="14593" max="14593" width="20.7109375" style="55" customWidth="1"/>
    <col min="14594" max="14594" width="16.7109375" style="55" customWidth="1"/>
    <col min="14595" max="14595" width="26.140625" style="55" customWidth="1"/>
    <col min="14596" max="14596" width="17.42578125" style="55" customWidth="1"/>
    <col min="14597" max="14597" width="26.28515625" style="55" customWidth="1"/>
    <col min="14598" max="14598" width="23.28515625" style="55" customWidth="1"/>
    <col min="14599" max="14599" width="30" style="55" customWidth="1"/>
    <col min="14600" max="14848" width="8.85546875" style="55"/>
    <col min="14849" max="14849" width="20.7109375" style="55" customWidth="1"/>
    <col min="14850" max="14850" width="16.7109375" style="55" customWidth="1"/>
    <col min="14851" max="14851" width="26.140625" style="55" customWidth="1"/>
    <col min="14852" max="14852" width="17.42578125" style="55" customWidth="1"/>
    <col min="14853" max="14853" width="26.28515625" style="55" customWidth="1"/>
    <col min="14854" max="14854" width="23.28515625" style="55" customWidth="1"/>
    <col min="14855" max="14855" width="30" style="55" customWidth="1"/>
    <col min="14856" max="15104" width="8.85546875" style="55"/>
    <col min="15105" max="15105" width="20.7109375" style="55" customWidth="1"/>
    <col min="15106" max="15106" width="16.7109375" style="55" customWidth="1"/>
    <col min="15107" max="15107" width="26.140625" style="55" customWidth="1"/>
    <col min="15108" max="15108" width="17.42578125" style="55" customWidth="1"/>
    <col min="15109" max="15109" width="26.28515625" style="55" customWidth="1"/>
    <col min="15110" max="15110" width="23.28515625" style="55" customWidth="1"/>
    <col min="15111" max="15111" width="30" style="55" customWidth="1"/>
    <col min="15112" max="15360" width="8.85546875" style="55"/>
    <col min="15361" max="15361" width="20.7109375" style="55" customWidth="1"/>
    <col min="15362" max="15362" width="16.7109375" style="55" customWidth="1"/>
    <col min="15363" max="15363" width="26.140625" style="55" customWidth="1"/>
    <col min="15364" max="15364" width="17.42578125" style="55" customWidth="1"/>
    <col min="15365" max="15365" width="26.28515625" style="55" customWidth="1"/>
    <col min="15366" max="15366" width="23.28515625" style="55" customWidth="1"/>
    <col min="15367" max="15367" width="30" style="55" customWidth="1"/>
    <col min="15368" max="15616" width="8.85546875" style="55"/>
    <col min="15617" max="15617" width="20.7109375" style="55" customWidth="1"/>
    <col min="15618" max="15618" width="16.7109375" style="55" customWidth="1"/>
    <col min="15619" max="15619" width="26.140625" style="55" customWidth="1"/>
    <col min="15620" max="15620" width="17.42578125" style="55" customWidth="1"/>
    <col min="15621" max="15621" width="26.28515625" style="55" customWidth="1"/>
    <col min="15622" max="15622" width="23.28515625" style="55" customWidth="1"/>
    <col min="15623" max="15623" width="30" style="55" customWidth="1"/>
    <col min="15624" max="15872" width="8.85546875" style="55"/>
    <col min="15873" max="15873" width="20.7109375" style="55" customWidth="1"/>
    <col min="15874" max="15874" width="16.7109375" style="55" customWidth="1"/>
    <col min="15875" max="15875" width="26.140625" style="55" customWidth="1"/>
    <col min="15876" max="15876" width="17.42578125" style="55" customWidth="1"/>
    <col min="15877" max="15877" width="26.28515625" style="55" customWidth="1"/>
    <col min="15878" max="15878" width="23.28515625" style="55" customWidth="1"/>
    <col min="15879" max="15879" width="30" style="55" customWidth="1"/>
    <col min="15880" max="16128" width="8.85546875" style="55"/>
    <col min="16129" max="16129" width="20.7109375" style="55" customWidth="1"/>
    <col min="16130" max="16130" width="16.7109375" style="55" customWidth="1"/>
    <col min="16131" max="16131" width="26.140625" style="55" customWidth="1"/>
    <col min="16132" max="16132" width="17.42578125" style="55" customWidth="1"/>
    <col min="16133" max="16133" width="26.28515625" style="55" customWidth="1"/>
    <col min="16134" max="16134" width="23.28515625" style="55" customWidth="1"/>
    <col min="16135" max="16135" width="30" style="55" customWidth="1"/>
    <col min="16136" max="16384" width="8.85546875" style="55"/>
  </cols>
  <sheetData>
    <row r="1" spans="1:7">
      <c r="A1" s="54" t="s">
        <v>182</v>
      </c>
      <c r="B1" s="54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4" t="s">
        <v>188</v>
      </c>
    </row>
    <row r="2" spans="1:7">
      <c r="A2" s="56" t="s">
        <v>1</v>
      </c>
      <c r="B2" s="56" t="s">
        <v>46</v>
      </c>
      <c r="C2" s="56" t="s">
        <v>189</v>
      </c>
      <c r="D2" s="56" t="s">
        <v>190</v>
      </c>
      <c r="E2" s="56" t="s">
        <v>189</v>
      </c>
      <c r="F2" s="57">
        <v>33.970588479500002</v>
      </c>
      <c r="G2" s="57">
        <v>41.765449274399998</v>
      </c>
    </row>
    <row r="3" spans="1:7">
      <c r="A3" s="56" t="s">
        <v>1</v>
      </c>
      <c r="B3" s="56" t="s">
        <v>74</v>
      </c>
      <c r="C3" s="56" t="s">
        <v>191</v>
      </c>
      <c r="D3" s="56" t="s">
        <v>190</v>
      </c>
      <c r="E3" s="56" t="s">
        <v>191</v>
      </c>
      <c r="F3" s="57">
        <v>34.734936543099998</v>
      </c>
      <c r="G3" s="57">
        <v>41.953463811100001</v>
      </c>
    </row>
    <row r="4" spans="1:7">
      <c r="A4" s="56" t="s">
        <v>1</v>
      </c>
      <c r="B4" s="56" t="s">
        <v>192</v>
      </c>
      <c r="C4" s="56" t="s">
        <v>193</v>
      </c>
      <c r="D4" s="56" t="s">
        <v>190</v>
      </c>
      <c r="E4" s="56" t="s">
        <v>193</v>
      </c>
      <c r="F4" s="57">
        <v>32.225135450499998</v>
      </c>
      <c r="G4" s="57">
        <v>41.795862639399999</v>
      </c>
    </row>
    <row r="5" spans="1:7">
      <c r="A5" s="56" t="s">
        <v>1</v>
      </c>
      <c r="B5" s="56" t="s">
        <v>192</v>
      </c>
      <c r="C5" s="56" t="s">
        <v>194</v>
      </c>
      <c r="D5" s="56" t="s">
        <v>190</v>
      </c>
      <c r="E5" s="56" t="s">
        <v>194</v>
      </c>
      <c r="F5" s="57">
        <v>32.8978293865</v>
      </c>
      <c r="G5" s="57">
        <v>43.226819897600002</v>
      </c>
    </row>
    <row r="6" spans="1:7">
      <c r="A6" s="56" t="s">
        <v>1</v>
      </c>
      <c r="B6" s="56" t="s">
        <v>192</v>
      </c>
      <c r="C6" s="56" t="s">
        <v>195</v>
      </c>
      <c r="D6" s="56" t="s">
        <v>190</v>
      </c>
      <c r="E6" s="56" t="s">
        <v>195</v>
      </c>
      <c r="F6" s="57">
        <v>33.040175357499997</v>
      </c>
      <c r="G6" s="57">
        <v>40.616864766600003</v>
      </c>
    </row>
    <row r="7" spans="1:7">
      <c r="A7" s="56" t="s">
        <v>1</v>
      </c>
      <c r="B7" s="56" t="s">
        <v>192</v>
      </c>
      <c r="C7" s="56" t="s">
        <v>196</v>
      </c>
      <c r="D7" s="56" t="s">
        <v>190</v>
      </c>
      <c r="E7" s="56" t="s">
        <v>196</v>
      </c>
      <c r="F7" s="57">
        <v>33.364605479700003</v>
      </c>
      <c r="G7" s="57">
        <v>39.538636263599997</v>
      </c>
    </row>
    <row r="8" spans="1:7">
      <c r="A8" s="56" t="s">
        <v>1</v>
      </c>
      <c r="B8" s="56" t="s">
        <v>197</v>
      </c>
      <c r="C8" s="56" t="s">
        <v>198</v>
      </c>
      <c r="D8" s="56" t="s">
        <v>190</v>
      </c>
      <c r="E8" s="56" t="s">
        <v>198</v>
      </c>
      <c r="F8" s="57">
        <v>34.194562822999998</v>
      </c>
      <c r="G8" s="57">
        <v>41.386286566300001</v>
      </c>
    </row>
    <row r="9" spans="1:7">
      <c r="A9" s="56" t="s">
        <v>1</v>
      </c>
      <c r="B9" s="56" t="s">
        <v>197</v>
      </c>
      <c r="C9" s="56" t="s">
        <v>199</v>
      </c>
      <c r="D9" s="56" t="s">
        <v>190</v>
      </c>
      <c r="E9" s="56" t="s">
        <v>199</v>
      </c>
      <c r="F9" s="57">
        <v>34.064657117300001</v>
      </c>
      <c r="G9" s="57">
        <v>40.793481559600004</v>
      </c>
    </row>
    <row r="10" spans="1:7">
      <c r="A10" s="56" t="s">
        <v>1</v>
      </c>
      <c r="B10" s="56" t="s">
        <v>197</v>
      </c>
      <c r="C10" s="56" t="s">
        <v>200</v>
      </c>
      <c r="D10" s="56" t="s">
        <v>190</v>
      </c>
      <c r="E10" s="56" t="s">
        <v>200</v>
      </c>
      <c r="F10" s="57">
        <v>34.662409199300001</v>
      </c>
      <c r="G10" s="57">
        <v>41.321173959200003</v>
      </c>
    </row>
    <row r="11" spans="1:7">
      <c r="A11" s="56" t="s">
        <v>1</v>
      </c>
      <c r="B11" s="56" t="s">
        <v>4</v>
      </c>
      <c r="C11" s="56" t="s">
        <v>201</v>
      </c>
      <c r="D11" s="56" t="s">
        <v>190</v>
      </c>
      <c r="E11" s="56" t="s">
        <v>201</v>
      </c>
      <c r="F11" s="57">
        <v>33.381335610400001</v>
      </c>
      <c r="G11" s="57">
        <v>43.101516365899997</v>
      </c>
    </row>
    <row r="12" spans="1:7">
      <c r="A12" s="56" t="s">
        <v>1</v>
      </c>
      <c r="B12" s="56" t="s">
        <v>4</v>
      </c>
      <c r="C12" s="56" t="s">
        <v>202</v>
      </c>
      <c r="D12" s="56" t="s">
        <v>190</v>
      </c>
      <c r="E12" s="56" t="s">
        <v>202</v>
      </c>
      <c r="F12" s="57">
        <v>33.3032923946</v>
      </c>
      <c r="G12" s="57">
        <v>43.433801675300003</v>
      </c>
    </row>
    <row r="13" spans="1:7">
      <c r="A13" s="56" t="s">
        <v>1</v>
      </c>
      <c r="B13" s="56" t="s">
        <v>2</v>
      </c>
      <c r="C13" s="56" t="s">
        <v>203</v>
      </c>
      <c r="D13" s="56" t="s">
        <v>190</v>
      </c>
      <c r="E13" s="56" t="s">
        <v>203</v>
      </c>
      <c r="F13" s="57">
        <v>33.3558462453</v>
      </c>
      <c r="G13" s="57">
        <v>43.7263189719</v>
      </c>
    </row>
    <row r="14" spans="1:7">
      <c r="A14" s="56" t="s">
        <v>1</v>
      </c>
      <c r="B14" s="56" t="s">
        <v>2</v>
      </c>
      <c r="C14" s="56" t="s">
        <v>204</v>
      </c>
      <c r="D14" s="56" t="s">
        <v>190</v>
      </c>
      <c r="E14" s="56" t="s">
        <v>204</v>
      </c>
      <c r="F14" s="57">
        <v>33.536791034300002</v>
      </c>
      <c r="G14" s="57">
        <v>43.897799794199997</v>
      </c>
    </row>
    <row r="15" spans="1:7">
      <c r="A15" s="56" t="s">
        <v>1</v>
      </c>
      <c r="B15" s="56" t="s">
        <v>2</v>
      </c>
      <c r="C15" s="56" t="s">
        <v>205</v>
      </c>
      <c r="D15" s="56" t="s">
        <v>190</v>
      </c>
      <c r="E15" s="56" t="s">
        <v>205</v>
      </c>
      <c r="F15" s="57">
        <v>33.002234708000003</v>
      </c>
      <c r="G15" s="57">
        <v>43.765701630599999</v>
      </c>
    </row>
    <row r="16" spans="1:7">
      <c r="A16" s="56" t="s">
        <v>1</v>
      </c>
      <c r="B16" s="56" t="s">
        <v>66</v>
      </c>
      <c r="C16" s="56" t="s">
        <v>206</v>
      </c>
      <c r="D16" s="56" t="s">
        <v>190</v>
      </c>
      <c r="E16" s="56" t="s">
        <v>206</v>
      </c>
      <c r="F16" s="57">
        <v>33.911433902399999</v>
      </c>
      <c r="G16" s="57">
        <v>42.986625245900001</v>
      </c>
    </row>
    <row r="17" spans="1:7">
      <c r="A17" s="56" t="s">
        <v>1</v>
      </c>
      <c r="B17" s="56" t="s">
        <v>66</v>
      </c>
      <c r="C17" s="56" t="s">
        <v>207</v>
      </c>
      <c r="D17" s="56" t="s">
        <v>190</v>
      </c>
      <c r="E17" s="56" t="s">
        <v>207</v>
      </c>
      <c r="F17" s="57">
        <v>33.928993709799997</v>
      </c>
      <c r="G17" s="57">
        <v>42.554868342500001</v>
      </c>
    </row>
    <row r="18" spans="1:7">
      <c r="A18" s="56" t="s">
        <v>1</v>
      </c>
      <c r="B18" s="56" t="s">
        <v>66</v>
      </c>
      <c r="C18" s="56" t="s">
        <v>208</v>
      </c>
      <c r="D18" s="56" t="s">
        <v>190</v>
      </c>
      <c r="E18" s="56" t="s">
        <v>208</v>
      </c>
      <c r="F18" s="57">
        <v>33.704737725599998</v>
      </c>
      <c r="G18" s="57">
        <v>42.789567919</v>
      </c>
    </row>
    <row r="19" spans="1:7">
      <c r="A19" s="56" t="s">
        <v>1</v>
      </c>
      <c r="B19" s="56" t="s">
        <v>66</v>
      </c>
      <c r="C19" s="56" t="s">
        <v>209</v>
      </c>
      <c r="D19" s="56" t="s">
        <v>190</v>
      </c>
      <c r="E19" s="56" t="s">
        <v>209</v>
      </c>
      <c r="F19" s="57">
        <v>33.5169950724</v>
      </c>
      <c r="G19" s="57">
        <v>42.483630658199999</v>
      </c>
    </row>
    <row r="20" spans="1:7">
      <c r="A20" s="56" t="s">
        <v>1</v>
      </c>
      <c r="B20" s="56" t="s">
        <v>61</v>
      </c>
      <c r="C20" s="56" t="s">
        <v>210</v>
      </c>
      <c r="D20" s="56" t="s">
        <v>190</v>
      </c>
      <c r="E20" s="56" t="s">
        <v>210</v>
      </c>
      <c r="F20" s="57">
        <v>34.328174059299997</v>
      </c>
      <c r="G20" s="57">
        <v>42.490465854599996</v>
      </c>
    </row>
    <row r="21" spans="1:7">
      <c r="A21" s="58" t="s">
        <v>1</v>
      </c>
      <c r="B21" s="58" t="s">
        <v>61</v>
      </c>
      <c r="C21" s="58" t="s">
        <v>211</v>
      </c>
      <c r="D21" s="58" t="s">
        <v>190</v>
      </c>
      <c r="E21" s="58" t="s">
        <v>211</v>
      </c>
      <c r="F21" s="57">
        <v>34.039715641699999</v>
      </c>
      <c r="G21" s="57">
        <v>42.215209088199998</v>
      </c>
    </row>
    <row r="23" spans="1:7">
      <c r="A23" s="56" t="s">
        <v>23</v>
      </c>
      <c r="B23" s="56" t="s">
        <v>47</v>
      </c>
      <c r="C23" s="56" t="s">
        <v>212</v>
      </c>
      <c r="D23" s="56" t="s">
        <v>190</v>
      </c>
      <c r="E23" s="56" t="s">
        <v>212</v>
      </c>
      <c r="F23" s="57">
        <v>32.360507499599997</v>
      </c>
      <c r="G23" s="57">
        <v>44.977268502599998</v>
      </c>
    </row>
    <row r="24" spans="1:7">
      <c r="A24" s="56" t="s">
        <v>23</v>
      </c>
      <c r="B24" s="56" t="s">
        <v>47</v>
      </c>
      <c r="C24" s="56" t="s">
        <v>213</v>
      </c>
      <c r="D24" s="56" t="s">
        <v>190</v>
      </c>
      <c r="E24" s="56" t="s">
        <v>213</v>
      </c>
      <c r="F24" s="57">
        <v>32.254867558100003</v>
      </c>
      <c r="G24" s="57">
        <v>44.677550111400002</v>
      </c>
    </row>
    <row r="25" spans="1:7">
      <c r="A25" s="56" t="s">
        <v>23</v>
      </c>
      <c r="B25" s="56" t="s">
        <v>214</v>
      </c>
      <c r="C25" s="56" t="s">
        <v>215</v>
      </c>
      <c r="D25" s="56" t="s">
        <v>190</v>
      </c>
      <c r="E25" s="56" t="s">
        <v>215</v>
      </c>
      <c r="F25" s="57">
        <v>32.856249012500001</v>
      </c>
      <c r="G25" s="57">
        <v>44.333122373999998</v>
      </c>
    </row>
    <row r="26" spans="1:7">
      <c r="A26" s="56" t="s">
        <v>23</v>
      </c>
      <c r="B26" s="56" t="s">
        <v>214</v>
      </c>
      <c r="C26" s="56" t="s">
        <v>216</v>
      </c>
      <c r="D26" s="56" t="s">
        <v>190</v>
      </c>
      <c r="E26" s="56" t="s">
        <v>216</v>
      </c>
      <c r="F26" s="57">
        <v>32.4769388056</v>
      </c>
      <c r="G26" s="57">
        <v>44.818670213300003</v>
      </c>
    </row>
    <row r="27" spans="1:7">
      <c r="A27" s="56" t="s">
        <v>23</v>
      </c>
      <c r="B27" s="56" t="s">
        <v>214</v>
      </c>
      <c r="C27" s="56" t="s">
        <v>217</v>
      </c>
      <c r="D27" s="56" t="s">
        <v>190</v>
      </c>
      <c r="E27" s="56" t="s">
        <v>217</v>
      </c>
      <c r="F27" s="57">
        <v>32.7164157972</v>
      </c>
      <c r="G27" s="57">
        <v>44.946536399999999</v>
      </c>
    </row>
    <row r="28" spans="1:7">
      <c r="A28" s="56" t="s">
        <v>23</v>
      </c>
      <c r="B28" s="56" t="s">
        <v>214</v>
      </c>
      <c r="C28" s="56" t="s">
        <v>218</v>
      </c>
      <c r="D28" s="56" t="s">
        <v>190</v>
      </c>
      <c r="E28" s="56" t="s">
        <v>218</v>
      </c>
      <c r="F28" s="57">
        <v>32.612608967900002</v>
      </c>
      <c r="G28" s="57">
        <v>44.584449917400001</v>
      </c>
    </row>
    <row r="29" spans="1:7">
      <c r="A29" s="56" t="s">
        <v>23</v>
      </c>
      <c r="B29" s="56" t="s">
        <v>214</v>
      </c>
      <c r="C29" s="56" t="s">
        <v>219</v>
      </c>
      <c r="D29" s="56" t="s">
        <v>190</v>
      </c>
      <c r="E29" s="56" t="s">
        <v>219</v>
      </c>
      <c r="F29" s="57">
        <v>32.701693889799998</v>
      </c>
      <c r="G29" s="57">
        <v>44.700466944200002</v>
      </c>
    </row>
    <row r="30" spans="1:7">
      <c r="A30" s="56" t="s">
        <v>23</v>
      </c>
      <c r="B30" s="56" t="s">
        <v>214</v>
      </c>
      <c r="C30" s="56" t="s">
        <v>220</v>
      </c>
      <c r="D30" s="56" t="s">
        <v>190</v>
      </c>
      <c r="E30" s="56" t="s">
        <v>220</v>
      </c>
      <c r="F30" s="57">
        <v>32.622568715900002</v>
      </c>
      <c r="G30" s="57">
        <v>44.429695073700003</v>
      </c>
    </row>
    <row r="31" spans="1:7">
      <c r="A31" s="56" t="s">
        <v>23</v>
      </c>
      <c r="B31" s="56" t="s">
        <v>54</v>
      </c>
      <c r="C31" s="56" t="s">
        <v>221</v>
      </c>
      <c r="D31" s="56" t="s">
        <v>190</v>
      </c>
      <c r="E31" s="56" t="s">
        <v>221</v>
      </c>
      <c r="F31" s="57">
        <v>32.2843504728</v>
      </c>
      <c r="G31" s="57">
        <v>44.433010643400003</v>
      </c>
    </row>
    <row r="32" spans="1:7">
      <c r="A32" s="56" t="s">
        <v>23</v>
      </c>
      <c r="B32" s="56" t="s">
        <v>54</v>
      </c>
      <c r="C32" s="56" t="s">
        <v>222</v>
      </c>
      <c r="D32" s="56" t="s">
        <v>190</v>
      </c>
      <c r="E32" s="56" t="s">
        <v>222</v>
      </c>
      <c r="F32" s="57">
        <v>32.499851304099998</v>
      </c>
      <c r="G32" s="57">
        <v>44.264254967799999</v>
      </c>
    </row>
    <row r="33" spans="1:7">
      <c r="A33" s="56" t="s">
        <v>23</v>
      </c>
      <c r="B33" s="56" t="s">
        <v>54</v>
      </c>
      <c r="C33" s="56" t="s">
        <v>223</v>
      </c>
      <c r="D33" s="56" t="s">
        <v>190</v>
      </c>
      <c r="E33" s="56" t="s">
        <v>223</v>
      </c>
      <c r="F33" s="57">
        <v>32.481952777777778</v>
      </c>
      <c r="G33" s="57">
        <v>44.484241666666669</v>
      </c>
    </row>
    <row r="34" spans="1:7">
      <c r="A34" s="56" t="s">
        <v>23</v>
      </c>
      <c r="B34" s="56" t="s">
        <v>54</v>
      </c>
      <c r="C34" s="56" t="s">
        <v>224</v>
      </c>
      <c r="D34" s="56" t="s">
        <v>190</v>
      </c>
      <c r="E34" s="56" t="s">
        <v>224</v>
      </c>
      <c r="F34" s="57">
        <v>32.473304029200001</v>
      </c>
      <c r="G34" s="57">
        <v>44.352840154600003</v>
      </c>
    </row>
    <row r="35" spans="1:7">
      <c r="A35" s="58" t="s">
        <v>23</v>
      </c>
      <c r="B35" s="58" t="s">
        <v>225</v>
      </c>
      <c r="C35" s="58" t="s">
        <v>226</v>
      </c>
      <c r="D35" s="58" t="s">
        <v>190</v>
      </c>
      <c r="E35" s="58" t="s">
        <v>226</v>
      </c>
      <c r="F35" s="57">
        <v>32.794619710699997</v>
      </c>
      <c r="G35" s="57">
        <v>44.230192895199998</v>
      </c>
    </row>
    <row r="36" spans="1:7">
      <c r="A36" s="56"/>
      <c r="B36" s="56"/>
      <c r="C36" s="56"/>
      <c r="D36" s="56"/>
      <c r="E36" s="56"/>
      <c r="F36" s="57"/>
      <c r="G36" s="57"/>
    </row>
    <row r="37" spans="1:7">
      <c r="A37" s="56" t="s">
        <v>5</v>
      </c>
      <c r="B37" s="56" t="s">
        <v>6</v>
      </c>
      <c r="C37" s="56" t="s">
        <v>227</v>
      </c>
      <c r="D37" s="56" t="s">
        <v>190</v>
      </c>
      <c r="E37" s="56" t="s">
        <v>227</v>
      </c>
      <c r="F37" s="57">
        <v>33.415539414400001</v>
      </c>
      <c r="G37" s="57">
        <v>44.179782794700003</v>
      </c>
    </row>
    <row r="38" spans="1:7">
      <c r="A38" s="56" t="s">
        <v>5</v>
      </c>
      <c r="B38" s="56" t="s">
        <v>6</v>
      </c>
      <c r="C38" s="56" t="s">
        <v>6</v>
      </c>
      <c r="D38" s="56" t="s">
        <v>190</v>
      </c>
      <c r="E38" s="56" t="s">
        <v>6</v>
      </c>
      <c r="F38" s="57">
        <v>33.297056277099998</v>
      </c>
      <c r="G38" s="57">
        <v>44.092351900499999</v>
      </c>
    </row>
    <row r="39" spans="1:7">
      <c r="A39" s="56" t="s">
        <v>5</v>
      </c>
      <c r="B39" s="56" t="s">
        <v>11</v>
      </c>
      <c r="C39" s="56" t="s">
        <v>228</v>
      </c>
      <c r="D39" s="56" t="s">
        <v>190</v>
      </c>
      <c r="E39" s="56" t="s">
        <v>228</v>
      </c>
      <c r="F39" s="57">
        <v>33.292571019</v>
      </c>
      <c r="G39" s="57">
        <v>44.313263881499999</v>
      </c>
    </row>
    <row r="40" spans="1:7">
      <c r="A40" s="56" t="s">
        <v>5</v>
      </c>
      <c r="B40" s="56" t="s">
        <v>11</v>
      </c>
      <c r="C40" s="56" t="s">
        <v>229</v>
      </c>
      <c r="D40" s="56" t="s">
        <v>190</v>
      </c>
      <c r="E40" s="56" t="s">
        <v>229</v>
      </c>
      <c r="F40" s="57">
        <v>33.280034117200003</v>
      </c>
      <c r="G40" s="57">
        <v>44.452817376100001</v>
      </c>
    </row>
    <row r="41" spans="1:7">
      <c r="A41" s="56" t="s">
        <v>5</v>
      </c>
      <c r="B41" s="56" t="s">
        <v>11</v>
      </c>
      <c r="C41" s="56" t="s">
        <v>230</v>
      </c>
      <c r="D41" s="56" t="s">
        <v>190</v>
      </c>
      <c r="E41" s="56" t="s">
        <v>230</v>
      </c>
      <c r="F41" s="57">
        <v>33.318302206399999</v>
      </c>
      <c r="G41" s="57">
        <v>44.380396294100002</v>
      </c>
    </row>
    <row r="42" spans="1:7">
      <c r="A42" s="56" t="s">
        <v>5</v>
      </c>
      <c r="B42" s="56" t="s">
        <v>13</v>
      </c>
      <c r="C42" s="56" t="s">
        <v>231</v>
      </c>
      <c r="D42" s="56" t="s">
        <v>190</v>
      </c>
      <c r="E42" s="56" t="s">
        <v>231</v>
      </c>
      <c r="F42" s="57">
        <v>33.1692480898</v>
      </c>
      <c r="G42" s="57">
        <v>44.479467523700002</v>
      </c>
    </row>
    <row r="43" spans="1:7">
      <c r="A43" s="56" t="s">
        <v>5</v>
      </c>
      <c r="B43" s="56" t="s">
        <v>13</v>
      </c>
      <c r="C43" s="56" t="s">
        <v>232</v>
      </c>
      <c r="D43" s="56" t="s">
        <v>190</v>
      </c>
      <c r="E43" s="56" t="s">
        <v>232</v>
      </c>
      <c r="F43" s="57">
        <v>33.144895704100001</v>
      </c>
      <c r="G43" s="57">
        <v>44.125164625099998</v>
      </c>
    </row>
    <row r="44" spans="1:7">
      <c r="A44" s="56" t="s">
        <v>5</v>
      </c>
      <c r="B44" s="56" t="s">
        <v>13</v>
      </c>
      <c r="C44" s="56" t="s">
        <v>233</v>
      </c>
      <c r="D44" s="56" t="s">
        <v>190</v>
      </c>
      <c r="E44" s="56" t="s">
        <v>233</v>
      </c>
      <c r="F44" s="57">
        <v>32.954118357900001</v>
      </c>
      <c r="G44" s="57">
        <v>44.419120245899997</v>
      </c>
    </row>
    <row r="45" spans="1:7">
      <c r="A45" s="56" t="s">
        <v>5</v>
      </c>
      <c r="B45" s="56" t="s">
        <v>13</v>
      </c>
      <c r="C45" s="56" t="s">
        <v>234</v>
      </c>
      <c r="D45" s="56" t="s">
        <v>190</v>
      </c>
      <c r="E45" s="56" t="s">
        <v>234</v>
      </c>
      <c r="F45" s="57">
        <v>33.131115935899999</v>
      </c>
      <c r="G45" s="57">
        <v>44.4086813953</v>
      </c>
    </row>
    <row r="46" spans="1:7">
      <c r="A46" s="56" t="s">
        <v>5</v>
      </c>
      <c r="B46" s="56" t="s">
        <v>13</v>
      </c>
      <c r="C46" s="56" t="s">
        <v>235</v>
      </c>
      <c r="D46" s="56" t="s">
        <v>190</v>
      </c>
      <c r="E46" s="56" t="s">
        <v>235</v>
      </c>
      <c r="F46" s="57">
        <v>33.053325756900001</v>
      </c>
      <c r="G46" s="57">
        <v>44.368946703399999</v>
      </c>
    </row>
    <row r="47" spans="1:7">
      <c r="A47" s="56" t="s">
        <v>5</v>
      </c>
      <c r="B47" s="56" t="s">
        <v>10</v>
      </c>
      <c r="C47" s="56" t="s">
        <v>236</v>
      </c>
      <c r="D47" s="56" t="s">
        <v>190</v>
      </c>
      <c r="E47" s="56" t="s">
        <v>236</v>
      </c>
      <c r="F47" s="57">
        <v>33.3614181242</v>
      </c>
      <c r="G47" s="57">
        <v>44.323396907700001</v>
      </c>
    </row>
    <row r="48" spans="1:7">
      <c r="A48" s="56" t="s">
        <v>5</v>
      </c>
      <c r="B48" s="56" t="s">
        <v>10</v>
      </c>
      <c r="C48" s="56" t="s">
        <v>237</v>
      </c>
      <c r="D48" s="56" t="s">
        <v>190</v>
      </c>
      <c r="E48" s="56" t="s">
        <v>237</v>
      </c>
      <c r="F48" s="57">
        <v>33.513781386200002</v>
      </c>
      <c r="G48" s="57">
        <v>44.229698772799999</v>
      </c>
    </row>
    <row r="49" spans="1:7">
      <c r="A49" s="56" t="s">
        <v>5</v>
      </c>
      <c r="B49" s="56" t="s">
        <v>12</v>
      </c>
      <c r="C49" s="56" t="s">
        <v>238</v>
      </c>
      <c r="D49" s="56" t="s">
        <v>190</v>
      </c>
      <c r="E49" s="56" t="s">
        <v>238</v>
      </c>
      <c r="F49" s="57">
        <v>33.291000672999999</v>
      </c>
      <c r="G49" s="57">
        <v>44.746374644600003</v>
      </c>
    </row>
    <row r="50" spans="1:7">
      <c r="A50" s="56" t="s">
        <v>5</v>
      </c>
      <c r="B50" s="56" t="s">
        <v>12</v>
      </c>
      <c r="C50" s="56" t="s">
        <v>239</v>
      </c>
      <c r="D50" s="56" t="s">
        <v>190</v>
      </c>
      <c r="E50" s="56" t="s">
        <v>239</v>
      </c>
      <c r="F50" s="57">
        <v>33.270656906299998</v>
      </c>
      <c r="G50" s="57">
        <v>44.554336938600002</v>
      </c>
    </row>
    <row r="51" spans="1:7">
      <c r="A51" s="56" t="s">
        <v>5</v>
      </c>
      <c r="B51" s="56" t="s">
        <v>12</v>
      </c>
      <c r="C51" s="56" t="s">
        <v>240</v>
      </c>
      <c r="D51" s="56" t="s">
        <v>190</v>
      </c>
      <c r="E51" s="56" t="s">
        <v>240</v>
      </c>
      <c r="F51" s="57">
        <v>33.095925080199997</v>
      </c>
      <c r="G51" s="57">
        <v>44.638443883599997</v>
      </c>
    </row>
    <row r="52" spans="1:7">
      <c r="A52" s="56" t="s">
        <v>5</v>
      </c>
      <c r="B52" s="56" t="s">
        <v>9</v>
      </c>
      <c r="C52" s="56" t="s">
        <v>241</v>
      </c>
      <c r="D52" s="56" t="s">
        <v>190</v>
      </c>
      <c r="E52" s="56" t="s">
        <v>241</v>
      </c>
      <c r="F52" s="57">
        <v>33.443187201900002</v>
      </c>
      <c r="G52" s="57">
        <v>44.384482610799999</v>
      </c>
    </row>
    <row r="53" spans="1:7">
      <c r="A53" s="56" t="s">
        <v>5</v>
      </c>
      <c r="B53" s="56" t="s">
        <v>9</v>
      </c>
      <c r="C53" s="56" t="s">
        <v>242</v>
      </c>
      <c r="D53" s="56" t="s">
        <v>190</v>
      </c>
      <c r="E53" s="56" t="s">
        <v>242</v>
      </c>
      <c r="F53" s="57">
        <v>33.376355235200002</v>
      </c>
      <c r="G53" s="57">
        <v>44.389463229900002</v>
      </c>
    </row>
    <row r="54" spans="1:7">
      <c r="A54" s="56" t="s">
        <v>5</v>
      </c>
      <c r="B54" s="56" t="s">
        <v>9</v>
      </c>
      <c r="C54" s="56" t="s">
        <v>243</v>
      </c>
      <c r="D54" s="56" t="s">
        <v>190</v>
      </c>
      <c r="E54" s="56" t="s">
        <v>243</v>
      </c>
      <c r="F54" s="57">
        <v>33.546963633600001</v>
      </c>
      <c r="G54" s="57">
        <v>44.379268265599997</v>
      </c>
    </row>
    <row r="55" spans="1:7">
      <c r="A55" s="56" t="s">
        <v>5</v>
      </c>
      <c r="B55" s="56" t="s">
        <v>244</v>
      </c>
      <c r="C55" s="56" t="s">
        <v>245</v>
      </c>
      <c r="D55" s="56" t="s">
        <v>190</v>
      </c>
      <c r="E55" s="56" t="s">
        <v>245</v>
      </c>
      <c r="F55" s="57">
        <v>33.345366445499998</v>
      </c>
      <c r="G55" s="57">
        <v>44.511361720399996</v>
      </c>
    </row>
    <row r="56" spans="1:7">
      <c r="A56" s="56" t="s">
        <v>5</v>
      </c>
      <c r="B56" s="56" t="s">
        <v>14</v>
      </c>
      <c r="C56" s="56" t="s">
        <v>246</v>
      </c>
      <c r="D56" s="56" t="s">
        <v>190</v>
      </c>
      <c r="E56" s="56" t="s">
        <v>246</v>
      </c>
      <c r="F56" s="57">
        <v>33.660579540400001</v>
      </c>
      <c r="G56" s="57">
        <v>44.269562532899997</v>
      </c>
    </row>
    <row r="57" spans="1:7">
      <c r="A57" s="58" t="s">
        <v>5</v>
      </c>
      <c r="B57" s="58" t="s">
        <v>15</v>
      </c>
      <c r="C57" s="58" t="s">
        <v>247</v>
      </c>
      <c r="D57" s="58" t="s">
        <v>190</v>
      </c>
      <c r="E57" s="58" t="s">
        <v>247</v>
      </c>
      <c r="F57" s="57">
        <v>33.384309099900001</v>
      </c>
      <c r="G57" s="57">
        <v>44.462064516799998</v>
      </c>
    </row>
    <row r="58" spans="1:7">
      <c r="A58" s="56"/>
      <c r="B58" s="56"/>
      <c r="C58" s="56"/>
      <c r="D58" s="56"/>
      <c r="E58" s="56"/>
      <c r="F58" s="57"/>
      <c r="G58" s="57"/>
    </row>
    <row r="59" spans="1:7">
      <c r="A59" s="56" t="s">
        <v>24</v>
      </c>
      <c r="B59" s="56" t="s">
        <v>248</v>
      </c>
      <c r="C59" s="56" t="s">
        <v>249</v>
      </c>
      <c r="D59" s="56" t="s">
        <v>190</v>
      </c>
      <c r="E59" s="56" t="s">
        <v>249</v>
      </c>
      <c r="F59" s="57">
        <v>30.128309908799999</v>
      </c>
      <c r="G59" s="57">
        <v>47.846032765399997</v>
      </c>
    </row>
    <row r="60" spans="1:7">
      <c r="A60" s="56" t="s">
        <v>24</v>
      </c>
      <c r="B60" s="56" t="s">
        <v>248</v>
      </c>
      <c r="C60" s="56" t="s">
        <v>250</v>
      </c>
      <c r="D60" s="56" t="s">
        <v>190</v>
      </c>
      <c r="E60" s="56" t="s">
        <v>250</v>
      </c>
      <c r="F60" s="57">
        <v>30.0911889174</v>
      </c>
      <c r="G60" s="57">
        <v>46.958746942499999</v>
      </c>
    </row>
    <row r="61" spans="1:7">
      <c r="A61" s="56" t="s">
        <v>24</v>
      </c>
      <c r="B61" s="56" t="s">
        <v>248</v>
      </c>
      <c r="C61" s="56" t="s">
        <v>251</v>
      </c>
      <c r="D61" s="56" t="s">
        <v>190</v>
      </c>
      <c r="E61" s="56" t="s">
        <v>251</v>
      </c>
      <c r="F61" s="57">
        <v>30.414048643800001</v>
      </c>
      <c r="G61" s="57">
        <v>47.519611061600003</v>
      </c>
    </row>
    <row r="62" spans="1:7">
      <c r="A62" s="56" t="s">
        <v>24</v>
      </c>
      <c r="B62" s="56" t="s">
        <v>252</v>
      </c>
      <c r="C62" s="56" t="s">
        <v>253</v>
      </c>
      <c r="D62" s="56" t="s">
        <v>190</v>
      </c>
      <c r="E62" s="56" t="s">
        <v>253</v>
      </c>
      <c r="F62" s="57">
        <v>30.832322513699999</v>
      </c>
      <c r="G62" s="57">
        <v>47.264916544000002</v>
      </c>
    </row>
    <row r="63" spans="1:7">
      <c r="A63" s="56" t="s">
        <v>24</v>
      </c>
      <c r="B63" s="56" t="s">
        <v>252</v>
      </c>
      <c r="C63" s="56" t="s">
        <v>254</v>
      </c>
      <c r="D63" s="56" t="s">
        <v>190</v>
      </c>
      <c r="E63" s="56" t="s">
        <v>254</v>
      </c>
      <c r="F63" s="57">
        <v>30.9071045311</v>
      </c>
      <c r="G63" s="57">
        <v>47.6399817199</v>
      </c>
    </row>
    <row r="64" spans="1:7">
      <c r="A64" s="56" t="s">
        <v>24</v>
      </c>
      <c r="B64" s="56" t="s">
        <v>252</v>
      </c>
      <c r="C64" s="56" t="s">
        <v>255</v>
      </c>
      <c r="D64" s="56" t="s">
        <v>190</v>
      </c>
      <c r="E64" s="56" t="s">
        <v>255</v>
      </c>
      <c r="F64" s="57">
        <v>30.764111146699999</v>
      </c>
      <c r="G64" s="57">
        <v>47.392647463700001</v>
      </c>
    </row>
    <row r="65" spans="1:7">
      <c r="A65" s="56" t="s">
        <v>24</v>
      </c>
      <c r="B65" s="56" t="s">
        <v>252</v>
      </c>
      <c r="C65" s="56" t="s">
        <v>256</v>
      </c>
      <c r="D65" s="56" t="s">
        <v>190</v>
      </c>
      <c r="E65" s="56" t="s">
        <v>256</v>
      </c>
      <c r="F65" s="57">
        <v>31.006961723700002</v>
      </c>
      <c r="G65" s="57">
        <v>47.460437405199997</v>
      </c>
    </row>
    <row r="66" spans="1:7">
      <c r="A66" s="56" t="s">
        <v>24</v>
      </c>
      <c r="B66" s="56" t="s">
        <v>252</v>
      </c>
      <c r="C66" s="56" t="s">
        <v>257</v>
      </c>
      <c r="D66" s="56" t="s">
        <v>190</v>
      </c>
      <c r="E66" s="56" t="s">
        <v>257</v>
      </c>
      <c r="F66" s="57">
        <v>31.1471980092</v>
      </c>
      <c r="G66" s="57">
        <v>47.506412967499998</v>
      </c>
    </row>
    <row r="67" spans="1:7">
      <c r="A67" s="56" t="s">
        <v>24</v>
      </c>
      <c r="B67" s="56" t="s">
        <v>258</v>
      </c>
      <c r="C67" s="56" t="s">
        <v>259</v>
      </c>
      <c r="D67" s="56" t="s">
        <v>190</v>
      </c>
      <c r="E67" s="56" t="s">
        <v>259</v>
      </c>
      <c r="F67" s="57">
        <v>30.9060577278</v>
      </c>
      <c r="G67" s="57">
        <v>47.200346670199998</v>
      </c>
    </row>
    <row r="68" spans="1:7">
      <c r="A68" s="56" t="s">
        <v>24</v>
      </c>
      <c r="B68" s="56" t="s">
        <v>258</v>
      </c>
      <c r="C68" s="56" t="s">
        <v>260</v>
      </c>
      <c r="D68" s="56" t="s">
        <v>190</v>
      </c>
      <c r="E68" s="56" t="s">
        <v>260</v>
      </c>
      <c r="F68" s="57">
        <v>31.140205811200001</v>
      </c>
      <c r="G68" s="57">
        <v>47.245017621599999</v>
      </c>
    </row>
    <row r="69" spans="1:7">
      <c r="A69" s="56" t="s">
        <v>24</v>
      </c>
      <c r="B69" s="56" t="s">
        <v>24</v>
      </c>
      <c r="C69" s="56" t="s">
        <v>261</v>
      </c>
      <c r="D69" s="56" t="s">
        <v>190</v>
      </c>
      <c r="E69" s="56" t="s">
        <v>261</v>
      </c>
      <c r="F69" s="57">
        <v>30.609038401500001</v>
      </c>
      <c r="G69" s="57">
        <v>47.585254716800002</v>
      </c>
    </row>
    <row r="70" spans="1:7">
      <c r="A70" s="56" t="s">
        <v>24</v>
      </c>
      <c r="B70" s="56" t="s">
        <v>24</v>
      </c>
      <c r="C70" s="56" t="s">
        <v>262</v>
      </c>
      <c r="D70" s="56" t="s">
        <v>190</v>
      </c>
      <c r="E70" s="56" t="s">
        <v>262</v>
      </c>
      <c r="F70" s="57">
        <v>30.460176634100002</v>
      </c>
      <c r="G70" s="57">
        <v>47.778798953399999</v>
      </c>
    </row>
    <row r="71" spans="1:7">
      <c r="A71" s="56" t="s">
        <v>24</v>
      </c>
      <c r="B71" s="56" t="s">
        <v>67</v>
      </c>
      <c r="C71" s="56" t="s">
        <v>263</v>
      </c>
      <c r="D71" s="56" t="s">
        <v>190</v>
      </c>
      <c r="E71" s="56" t="s">
        <v>263</v>
      </c>
      <c r="F71" s="57">
        <v>30.110231410600001</v>
      </c>
      <c r="G71" s="57">
        <v>48.193970143900003</v>
      </c>
    </row>
    <row r="72" spans="1:7">
      <c r="A72" s="56" t="s">
        <v>24</v>
      </c>
      <c r="B72" s="56" t="s">
        <v>67</v>
      </c>
      <c r="C72" s="56" t="s">
        <v>264</v>
      </c>
      <c r="D72" s="56" t="s">
        <v>190</v>
      </c>
      <c r="E72" s="56" t="s">
        <v>264</v>
      </c>
      <c r="F72" s="57">
        <v>29.9220475475</v>
      </c>
      <c r="G72" s="57">
        <v>48.442285530200003</v>
      </c>
    </row>
    <row r="73" spans="1:7">
      <c r="A73" s="56" t="s">
        <v>24</v>
      </c>
      <c r="B73" s="56" t="s">
        <v>37</v>
      </c>
      <c r="C73" s="56" t="s">
        <v>265</v>
      </c>
      <c r="D73" s="56" t="s">
        <v>190</v>
      </c>
      <c r="E73" s="56" t="s">
        <v>265</v>
      </c>
      <c r="F73" s="57">
        <v>30.416888953299999</v>
      </c>
      <c r="G73" s="57">
        <v>47.905394236299998</v>
      </c>
    </row>
    <row r="74" spans="1:7">
      <c r="A74" s="56" t="s">
        <v>24</v>
      </c>
      <c r="B74" s="56" t="s">
        <v>37</v>
      </c>
      <c r="C74" s="56" t="s">
        <v>266</v>
      </c>
      <c r="D74" s="56" t="s">
        <v>190</v>
      </c>
      <c r="E74" s="56" t="s">
        <v>266</v>
      </c>
      <c r="F74" s="57">
        <v>30.301097840899999</v>
      </c>
      <c r="G74" s="57">
        <v>48.0536987833</v>
      </c>
    </row>
    <row r="75" spans="1:7">
      <c r="A75" s="56" t="s">
        <v>24</v>
      </c>
      <c r="B75" s="56" t="s">
        <v>72</v>
      </c>
      <c r="C75" s="56" t="s">
        <v>267</v>
      </c>
      <c r="D75" s="56" t="s">
        <v>190</v>
      </c>
      <c r="E75" s="56" t="s">
        <v>267</v>
      </c>
      <c r="F75" s="57">
        <v>30.5060555202</v>
      </c>
      <c r="G75" s="57">
        <v>47.959901744200003</v>
      </c>
    </row>
    <row r="76" spans="1:7">
      <c r="A76" s="58" t="s">
        <v>24</v>
      </c>
      <c r="B76" s="58" t="s">
        <v>72</v>
      </c>
      <c r="C76" s="58" t="s">
        <v>268</v>
      </c>
      <c r="D76" s="58" t="s">
        <v>190</v>
      </c>
      <c r="E76" s="58" t="s">
        <v>268</v>
      </c>
      <c r="F76" s="57">
        <v>30.7673375054</v>
      </c>
      <c r="G76" s="57">
        <v>47.888884687800001</v>
      </c>
    </row>
    <row r="78" spans="1:7">
      <c r="A78" s="56" t="s">
        <v>25</v>
      </c>
      <c r="B78" s="56" t="s">
        <v>25</v>
      </c>
      <c r="C78" s="56" t="s">
        <v>269</v>
      </c>
      <c r="D78" s="56" t="s">
        <v>190</v>
      </c>
      <c r="E78" s="56" t="s">
        <v>269</v>
      </c>
      <c r="F78" s="57">
        <v>36.9031971398</v>
      </c>
      <c r="G78" s="57">
        <v>43.117175883199998</v>
      </c>
    </row>
    <row r="79" spans="1:7">
      <c r="A79" s="56" t="s">
        <v>25</v>
      </c>
      <c r="B79" s="56" t="s">
        <v>25</v>
      </c>
      <c r="C79" s="56" t="s">
        <v>270</v>
      </c>
      <c r="D79" s="56" t="s">
        <v>190</v>
      </c>
      <c r="E79" s="56" t="s">
        <v>270</v>
      </c>
      <c r="F79" s="57">
        <v>36.855619385099999</v>
      </c>
      <c r="G79" s="57">
        <v>42.992897857899997</v>
      </c>
    </row>
    <row r="80" spans="1:7">
      <c r="A80" s="56" t="s">
        <v>25</v>
      </c>
      <c r="B80" s="56" t="s">
        <v>25</v>
      </c>
      <c r="C80" s="56" t="s">
        <v>271</v>
      </c>
      <c r="D80" s="56" t="s">
        <v>190</v>
      </c>
      <c r="E80" s="56" t="s">
        <v>271</v>
      </c>
      <c r="F80" s="57">
        <v>37.032613498300002</v>
      </c>
      <c r="G80" s="57">
        <v>43.043105169500002</v>
      </c>
    </row>
    <row r="81" spans="1:7">
      <c r="A81" s="56" t="s">
        <v>25</v>
      </c>
      <c r="B81" s="56" t="s">
        <v>38</v>
      </c>
      <c r="C81" s="56" t="s">
        <v>272</v>
      </c>
      <c r="D81" s="56" t="s">
        <v>190</v>
      </c>
      <c r="E81" s="56" t="s">
        <v>272</v>
      </c>
      <c r="F81" s="57">
        <v>36.985023356500001</v>
      </c>
      <c r="G81" s="57">
        <v>43.430338422399998</v>
      </c>
    </row>
    <row r="82" spans="1:7">
      <c r="A82" s="56" t="s">
        <v>25</v>
      </c>
      <c r="B82" s="56" t="s">
        <v>38</v>
      </c>
      <c r="C82" s="56" t="s">
        <v>273</v>
      </c>
      <c r="D82" s="56" t="s">
        <v>190</v>
      </c>
      <c r="E82" s="56" t="s">
        <v>273</v>
      </c>
      <c r="F82" s="57">
        <v>37.2214586029</v>
      </c>
      <c r="G82" s="57">
        <v>43.3449829423</v>
      </c>
    </row>
    <row r="83" spans="1:7">
      <c r="A83" s="56" t="s">
        <v>25</v>
      </c>
      <c r="B83" s="56" t="s">
        <v>38</v>
      </c>
      <c r="C83" s="56" t="s">
        <v>274</v>
      </c>
      <c r="D83" s="56" t="s">
        <v>190</v>
      </c>
      <c r="E83" s="56" t="s">
        <v>274</v>
      </c>
      <c r="F83" s="57">
        <v>37.0591072912</v>
      </c>
      <c r="G83" s="57">
        <v>43.619120340400002</v>
      </c>
    </row>
    <row r="84" spans="1:7">
      <c r="A84" s="56" t="s">
        <v>25</v>
      </c>
      <c r="B84" s="56" t="s">
        <v>38</v>
      </c>
      <c r="C84" s="56" t="s">
        <v>275</v>
      </c>
      <c r="D84" s="56" t="s">
        <v>190</v>
      </c>
      <c r="E84" s="56" t="s">
        <v>275</v>
      </c>
      <c r="F84" s="57">
        <v>37.167384970800001</v>
      </c>
      <c r="G84" s="57">
        <v>43.864336335399997</v>
      </c>
    </row>
    <row r="85" spans="1:7">
      <c r="A85" s="56" t="s">
        <v>25</v>
      </c>
      <c r="B85" s="56" t="s">
        <v>48</v>
      </c>
      <c r="C85" s="56" t="s">
        <v>276</v>
      </c>
      <c r="D85" s="56" t="s">
        <v>190</v>
      </c>
      <c r="E85" s="56" t="s">
        <v>276</v>
      </c>
      <c r="F85" s="57">
        <v>36.746688852600002</v>
      </c>
      <c r="G85" s="57">
        <v>42.9381503241</v>
      </c>
    </row>
    <row r="86" spans="1:7">
      <c r="A86" s="56" t="s">
        <v>25</v>
      </c>
      <c r="B86" s="56" t="s">
        <v>48</v>
      </c>
      <c r="C86" s="56" t="s">
        <v>277</v>
      </c>
      <c r="D86" s="56" t="s">
        <v>190</v>
      </c>
      <c r="E86" s="56" t="s">
        <v>277</v>
      </c>
      <c r="F86" s="57">
        <v>36.7762321103</v>
      </c>
      <c r="G86" s="57">
        <v>42.939765373699998</v>
      </c>
    </row>
    <row r="87" spans="1:7">
      <c r="A87" s="56" t="s">
        <v>25</v>
      </c>
      <c r="B87" s="56" t="s">
        <v>48</v>
      </c>
      <c r="C87" s="56" t="s">
        <v>278</v>
      </c>
      <c r="D87" s="56" t="s">
        <v>190</v>
      </c>
      <c r="E87" s="56" t="s">
        <v>278</v>
      </c>
      <c r="F87" s="57">
        <v>37.000092559400002</v>
      </c>
      <c r="G87" s="57">
        <v>42.601896755600002</v>
      </c>
    </row>
    <row r="88" spans="1:7">
      <c r="A88" s="56" t="s">
        <v>25</v>
      </c>
      <c r="B88" s="56" t="s">
        <v>48</v>
      </c>
      <c r="C88" s="56" t="s">
        <v>279</v>
      </c>
      <c r="D88" s="56" t="s">
        <v>190</v>
      </c>
      <c r="E88" s="56" t="s">
        <v>279</v>
      </c>
      <c r="F88" s="57">
        <v>36.889207960900002</v>
      </c>
      <c r="G88" s="57">
        <v>42.7932431085</v>
      </c>
    </row>
    <row r="89" spans="1:7">
      <c r="A89" s="56" t="s">
        <v>25</v>
      </c>
      <c r="B89" s="56" t="s">
        <v>55</v>
      </c>
      <c r="C89" s="56" t="s">
        <v>280</v>
      </c>
      <c r="D89" s="56" t="s">
        <v>190</v>
      </c>
      <c r="E89" s="56" t="s">
        <v>280</v>
      </c>
      <c r="F89" s="57">
        <v>37.221581044399997</v>
      </c>
      <c r="G89" s="57">
        <v>43.034179174000002</v>
      </c>
    </row>
    <row r="90" spans="1:7">
      <c r="A90" s="56" t="s">
        <v>25</v>
      </c>
      <c r="B90" s="56" t="s">
        <v>55</v>
      </c>
      <c r="C90" s="56" t="s">
        <v>281</v>
      </c>
      <c r="D90" s="56" t="s">
        <v>190</v>
      </c>
      <c r="E90" s="56" t="s">
        <v>281</v>
      </c>
      <c r="F90" s="57">
        <v>37.236200501200003</v>
      </c>
      <c r="G90" s="57">
        <v>42.800339559500003</v>
      </c>
    </row>
    <row r="91" spans="1:7">
      <c r="A91" s="58" t="s">
        <v>25</v>
      </c>
      <c r="B91" s="58" t="s">
        <v>55</v>
      </c>
      <c r="C91" s="58" t="s">
        <v>282</v>
      </c>
      <c r="D91" s="58" t="s">
        <v>190</v>
      </c>
      <c r="E91" s="58" t="s">
        <v>282</v>
      </c>
      <c r="F91" s="57">
        <v>37.108286877499999</v>
      </c>
      <c r="G91" s="57">
        <v>42.640754519200001</v>
      </c>
    </row>
    <row r="93" spans="1:7">
      <c r="A93" s="56" t="s">
        <v>26</v>
      </c>
      <c r="B93" s="56" t="s">
        <v>49</v>
      </c>
      <c r="C93" s="56" t="s">
        <v>283</v>
      </c>
      <c r="D93" s="56" t="s">
        <v>190</v>
      </c>
      <c r="E93" s="56" t="s">
        <v>283</v>
      </c>
      <c r="F93" s="57">
        <v>33.390542318199998</v>
      </c>
      <c r="G93" s="57">
        <v>45.570317450200001</v>
      </c>
    </row>
    <row r="94" spans="1:7">
      <c r="A94" s="56" t="s">
        <v>26</v>
      </c>
      <c r="B94" s="56" t="s">
        <v>49</v>
      </c>
      <c r="C94" s="56" t="s">
        <v>284</v>
      </c>
      <c r="D94" s="56" t="s">
        <v>190</v>
      </c>
      <c r="E94" s="56" t="s">
        <v>284</v>
      </c>
      <c r="F94" s="57">
        <v>33.6072749792</v>
      </c>
      <c r="G94" s="57">
        <v>44.842893537800002</v>
      </c>
    </row>
    <row r="95" spans="1:7">
      <c r="A95" s="56" t="s">
        <v>26</v>
      </c>
      <c r="B95" s="56" t="s">
        <v>49</v>
      </c>
      <c r="C95" s="56" t="s">
        <v>285</v>
      </c>
      <c r="D95" s="56" t="s">
        <v>190</v>
      </c>
      <c r="E95" s="56" t="s">
        <v>285</v>
      </c>
      <c r="F95" s="57">
        <v>33.7358174377</v>
      </c>
      <c r="G95" s="57">
        <v>45.379083045999998</v>
      </c>
    </row>
    <row r="96" spans="1:7">
      <c r="A96" s="56" t="s">
        <v>26</v>
      </c>
      <c r="B96" s="56" t="s">
        <v>49</v>
      </c>
      <c r="C96" s="56" t="s">
        <v>286</v>
      </c>
      <c r="D96" s="56" t="s">
        <v>190</v>
      </c>
      <c r="E96" s="56" t="s">
        <v>286</v>
      </c>
      <c r="F96" s="57">
        <v>33.800903698500001</v>
      </c>
      <c r="G96" s="57">
        <v>44.921094961100003</v>
      </c>
    </row>
    <row r="97" spans="1:7">
      <c r="A97" s="56" t="s">
        <v>26</v>
      </c>
      <c r="B97" s="56" t="s">
        <v>49</v>
      </c>
      <c r="C97" s="56" t="s">
        <v>287</v>
      </c>
      <c r="D97" s="56" t="s">
        <v>190</v>
      </c>
      <c r="E97" s="56" t="s">
        <v>287</v>
      </c>
      <c r="F97" s="57">
        <v>33.574510204399999</v>
      </c>
      <c r="G97" s="57">
        <v>44.685908705599999</v>
      </c>
    </row>
    <row r="98" spans="1:7">
      <c r="A98" s="56" t="s">
        <v>26</v>
      </c>
      <c r="B98" s="56" t="s">
        <v>49</v>
      </c>
      <c r="C98" s="56" t="s">
        <v>288</v>
      </c>
      <c r="D98" s="56" t="s">
        <v>190</v>
      </c>
      <c r="E98" s="56" t="s">
        <v>288</v>
      </c>
      <c r="F98" s="57">
        <v>33.503354418599997</v>
      </c>
      <c r="G98" s="57">
        <v>45.089814071799999</v>
      </c>
    </row>
    <row r="99" spans="1:7">
      <c r="A99" s="56" t="s">
        <v>26</v>
      </c>
      <c r="B99" s="56" t="s">
        <v>56</v>
      </c>
      <c r="C99" s="56" t="s">
        <v>289</v>
      </c>
      <c r="D99" s="56" t="s">
        <v>190</v>
      </c>
      <c r="E99" s="56" t="s">
        <v>289</v>
      </c>
      <c r="F99" s="57">
        <v>33.735141431800002</v>
      </c>
      <c r="G99" s="57">
        <v>44.477394150499997</v>
      </c>
    </row>
    <row r="100" spans="1:7">
      <c r="A100" s="56" t="s">
        <v>26</v>
      </c>
      <c r="B100" s="56" t="s">
        <v>290</v>
      </c>
      <c r="C100" s="56" t="s">
        <v>290</v>
      </c>
      <c r="D100" s="56" t="s">
        <v>190</v>
      </c>
      <c r="E100" s="56" t="s">
        <v>291</v>
      </c>
      <c r="F100" s="57">
        <v>34.347634999999997</v>
      </c>
      <c r="G100" s="57">
        <v>45.389035</v>
      </c>
    </row>
    <row r="101" spans="1:7">
      <c r="A101" s="56" t="s">
        <v>26</v>
      </c>
      <c r="B101" s="56" t="s">
        <v>62</v>
      </c>
      <c r="C101" s="56" t="s">
        <v>292</v>
      </c>
      <c r="D101" s="56" t="s">
        <v>190</v>
      </c>
      <c r="E101" s="56" t="s">
        <v>292</v>
      </c>
      <c r="F101" s="57">
        <v>34.134243865800002</v>
      </c>
      <c r="G101" s="57">
        <v>44.803255504500001</v>
      </c>
    </row>
    <row r="102" spans="1:7">
      <c r="A102" s="56" t="s">
        <v>26</v>
      </c>
      <c r="B102" s="56" t="s">
        <v>62</v>
      </c>
      <c r="C102" s="56" t="s">
        <v>293</v>
      </c>
      <c r="D102" s="56" t="s">
        <v>190</v>
      </c>
      <c r="E102" s="56" t="s">
        <v>293</v>
      </c>
      <c r="F102" s="57">
        <v>34.287222616800001</v>
      </c>
      <c r="G102" s="57">
        <v>45.075788547599998</v>
      </c>
    </row>
    <row r="103" spans="1:7">
      <c r="A103" s="56" t="s">
        <v>26</v>
      </c>
      <c r="B103" s="56" t="s">
        <v>62</v>
      </c>
      <c r="C103" s="56" t="s">
        <v>294</v>
      </c>
      <c r="D103" s="56" t="s">
        <v>190</v>
      </c>
      <c r="E103" s="56" t="s">
        <v>294</v>
      </c>
      <c r="F103" s="57">
        <v>34.0906823288</v>
      </c>
      <c r="G103" s="57">
        <v>45.178012538200001</v>
      </c>
    </row>
    <row r="104" spans="1:7">
      <c r="A104" s="56" t="s">
        <v>26</v>
      </c>
      <c r="B104" s="56" t="s">
        <v>62</v>
      </c>
      <c r="C104" s="56" t="s">
        <v>295</v>
      </c>
      <c r="D104" s="56" t="s">
        <v>190</v>
      </c>
      <c r="E104" s="56" t="s">
        <v>295</v>
      </c>
      <c r="F104" s="57">
        <v>34.887231504600003</v>
      </c>
      <c r="G104" s="57">
        <v>45.677608016699999</v>
      </c>
    </row>
    <row r="105" spans="1:7">
      <c r="A105" s="56" t="s">
        <v>26</v>
      </c>
      <c r="B105" s="56" t="s">
        <v>62</v>
      </c>
      <c r="C105" s="56" t="s">
        <v>296</v>
      </c>
      <c r="D105" s="56" t="s">
        <v>190</v>
      </c>
      <c r="E105" s="56" t="s">
        <v>296</v>
      </c>
      <c r="F105" s="57">
        <v>34.594662421400002</v>
      </c>
      <c r="G105" s="57">
        <v>45.500748713</v>
      </c>
    </row>
    <row r="106" spans="1:7">
      <c r="A106" s="56" t="s">
        <v>26</v>
      </c>
      <c r="B106" s="56" t="s">
        <v>62</v>
      </c>
      <c r="C106" s="56" t="s">
        <v>297</v>
      </c>
      <c r="D106" s="56" t="s">
        <v>190</v>
      </c>
      <c r="E106" s="56" t="s">
        <v>297</v>
      </c>
      <c r="F106" s="57">
        <v>34.265224539000002</v>
      </c>
      <c r="G106" s="57">
        <v>45.381181441099997</v>
      </c>
    </row>
    <row r="107" spans="1:7">
      <c r="A107" s="56" t="s">
        <v>26</v>
      </c>
      <c r="B107" s="56" t="s">
        <v>68</v>
      </c>
      <c r="C107" s="56" t="s">
        <v>298</v>
      </c>
      <c r="D107" s="56" t="s">
        <v>190</v>
      </c>
      <c r="E107" s="56" t="s">
        <v>298</v>
      </c>
      <c r="F107" s="57">
        <v>34.264763038799998</v>
      </c>
      <c r="G107" s="57">
        <v>44.577556637999997</v>
      </c>
    </row>
    <row r="108" spans="1:7">
      <c r="A108" s="56" t="s">
        <v>26</v>
      </c>
      <c r="B108" s="56" t="s">
        <v>68</v>
      </c>
      <c r="C108" s="56" t="s">
        <v>299</v>
      </c>
      <c r="D108" s="56" t="s">
        <v>190</v>
      </c>
      <c r="E108" s="56" t="s">
        <v>299</v>
      </c>
      <c r="F108" s="57">
        <v>34.598347513599997</v>
      </c>
      <c r="G108" s="57">
        <v>44.992649313800001</v>
      </c>
    </row>
    <row r="109" spans="1:7">
      <c r="A109" s="56" t="s">
        <v>26</v>
      </c>
      <c r="B109" s="56" t="s">
        <v>68</v>
      </c>
      <c r="C109" s="56" t="s">
        <v>300</v>
      </c>
      <c r="D109" s="56" t="s">
        <v>190</v>
      </c>
      <c r="E109" s="56" t="s">
        <v>300</v>
      </c>
      <c r="F109" s="57">
        <v>34.444152343900001</v>
      </c>
      <c r="G109" s="57">
        <v>44.864755216799999</v>
      </c>
    </row>
    <row r="110" spans="1:7">
      <c r="A110" s="56" t="s">
        <v>26</v>
      </c>
      <c r="B110" s="56" t="s">
        <v>68</v>
      </c>
      <c r="C110" s="56" t="s">
        <v>301</v>
      </c>
      <c r="D110" s="56" t="s">
        <v>190</v>
      </c>
      <c r="E110" s="56" t="s">
        <v>301</v>
      </c>
      <c r="F110" s="57">
        <v>34.7377823287</v>
      </c>
      <c r="G110" s="57">
        <v>45.056110943199997</v>
      </c>
    </row>
    <row r="111" spans="1:7">
      <c r="A111" s="56" t="s">
        <v>26</v>
      </c>
      <c r="B111" s="56" t="s">
        <v>302</v>
      </c>
      <c r="C111" s="56" t="s">
        <v>303</v>
      </c>
      <c r="D111" s="56" t="s">
        <v>190</v>
      </c>
      <c r="E111" s="56" t="s">
        <v>303</v>
      </c>
      <c r="F111" s="57">
        <v>33.952574050999999</v>
      </c>
      <c r="G111" s="57">
        <v>44.510639715899998</v>
      </c>
    </row>
    <row r="112" spans="1:7">
      <c r="A112" s="56" t="s">
        <v>26</v>
      </c>
      <c r="B112" s="56" t="s">
        <v>304</v>
      </c>
      <c r="C112" s="56" t="s">
        <v>305</v>
      </c>
      <c r="D112" s="56" t="s">
        <v>190</v>
      </c>
      <c r="E112" s="56" t="s">
        <v>305</v>
      </c>
      <c r="F112" s="57">
        <v>33.648783876300001</v>
      </c>
      <c r="G112" s="57">
        <v>44.576100967099997</v>
      </c>
    </row>
    <row r="113" spans="1:7">
      <c r="A113" s="56" t="s">
        <v>26</v>
      </c>
      <c r="B113" s="56" t="s">
        <v>304</v>
      </c>
      <c r="C113" s="56" t="s">
        <v>306</v>
      </c>
      <c r="D113" s="56" t="s">
        <v>190</v>
      </c>
      <c r="E113" s="56" t="s">
        <v>306</v>
      </c>
      <c r="F113" s="57">
        <v>33.934880960699999</v>
      </c>
      <c r="G113" s="57">
        <v>44.702489149900003</v>
      </c>
    </row>
    <row r="114" spans="1:7">
      <c r="A114" s="58" t="s">
        <v>26</v>
      </c>
      <c r="B114" s="58" t="s">
        <v>304</v>
      </c>
      <c r="C114" s="58" t="s">
        <v>307</v>
      </c>
      <c r="D114" s="58" t="s">
        <v>190</v>
      </c>
      <c r="E114" s="58" t="s">
        <v>307</v>
      </c>
      <c r="F114" s="57">
        <v>33.947527818600001</v>
      </c>
      <c r="G114" s="57">
        <v>44.978939633800003</v>
      </c>
    </row>
    <row r="115" spans="1:7">
      <c r="A115" s="56"/>
      <c r="B115" s="56"/>
      <c r="C115" s="56"/>
      <c r="D115" s="56"/>
      <c r="E115" s="56"/>
      <c r="F115" s="57"/>
      <c r="G115" s="57"/>
    </row>
    <row r="116" spans="1:7">
      <c r="A116" s="56" t="s">
        <v>27</v>
      </c>
      <c r="B116" s="56" t="s">
        <v>39</v>
      </c>
      <c r="C116" s="56" t="s">
        <v>308</v>
      </c>
      <c r="D116" s="56" t="s">
        <v>190</v>
      </c>
      <c r="E116" s="56" t="s">
        <v>308</v>
      </c>
      <c r="F116" s="57">
        <v>36.690503089899998</v>
      </c>
      <c r="G116" s="57">
        <v>44.961839828700001</v>
      </c>
    </row>
    <row r="117" spans="1:7">
      <c r="A117" s="56" t="s">
        <v>27</v>
      </c>
      <c r="B117" s="56" t="s">
        <v>39</v>
      </c>
      <c r="C117" s="56" t="s">
        <v>309</v>
      </c>
      <c r="D117" s="56" t="s">
        <v>190</v>
      </c>
      <c r="E117" s="56" t="s">
        <v>309</v>
      </c>
      <c r="F117" s="57">
        <v>36.6005154335</v>
      </c>
      <c r="G117" s="57">
        <v>44.857025360000002</v>
      </c>
    </row>
    <row r="118" spans="1:7">
      <c r="A118" s="56" t="s">
        <v>27</v>
      </c>
      <c r="B118" s="56" t="s">
        <v>27</v>
      </c>
      <c r="C118" s="56" t="s">
        <v>310</v>
      </c>
      <c r="D118" s="56" t="s">
        <v>190</v>
      </c>
      <c r="E118" s="56" t="s">
        <v>310</v>
      </c>
      <c r="F118" s="57">
        <v>36.215639690300002</v>
      </c>
      <c r="G118" s="57">
        <v>43.953874511400002</v>
      </c>
    </row>
    <row r="119" spans="1:7">
      <c r="A119" s="56" t="s">
        <v>27</v>
      </c>
      <c r="B119" s="56" t="s">
        <v>27</v>
      </c>
      <c r="C119" s="56" t="s">
        <v>311</v>
      </c>
      <c r="D119" s="56" t="s">
        <v>190</v>
      </c>
      <c r="E119" s="56" t="s">
        <v>311</v>
      </c>
      <c r="F119" s="57">
        <v>35.959717986100003</v>
      </c>
      <c r="G119" s="57">
        <v>44.054946745300001</v>
      </c>
    </row>
    <row r="120" spans="1:7">
      <c r="A120" s="56" t="s">
        <v>27</v>
      </c>
      <c r="B120" s="56" t="s">
        <v>50</v>
      </c>
      <c r="C120" s="56" t="s">
        <v>312</v>
      </c>
      <c r="D120" s="56" t="s">
        <v>190</v>
      </c>
      <c r="E120" s="56" t="s">
        <v>312</v>
      </c>
      <c r="F120" s="57">
        <v>35.933538057900002</v>
      </c>
      <c r="G120" s="57">
        <v>44.533322315699998</v>
      </c>
    </row>
    <row r="121" spans="1:7">
      <c r="A121" s="56" t="s">
        <v>27</v>
      </c>
      <c r="B121" s="56" t="s">
        <v>50</v>
      </c>
      <c r="C121" s="56" t="s">
        <v>313</v>
      </c>
      <c r="D121" s="56" t="s">
        <v>190</v>
      </c>
      <c r="E121" s="56" t="s">
        <v>313</v>
      </c>
      <c r="F121" s="57">
        <v>36.147371345800003</v>
      </c>
      <c r="G121" s="57">
        <v>44.3913412052</v>
      </c>
    </row>
    <row r="122" spans="1:7">
      <c r="A122" s="56" t="s">
        <v>27</v>
      </c>
      <c r="B122" s="56" t="s">
        <v>50</v>
      </c>
      <c r="C122" s="56" t="s">
        <v>314</v>
      </c>
      <c r="D122" s="56" t="s">
        <v>190</v>
      </c>
      <c r="E122" s="56" t="s">
        <v>314</v>
      </c>
      <c r="F122" s="57">
        <v>36.105906636299999</v>
      </c>
      <c r="G122" s="57">
        <v>44.6269476246</v>
      </c>
    </row>
    <row r="123" spans="1:7">
      <c r="A123" s="56" t="s">
        <v>27</v>
      </c>
      <c r="B123" s="56" t="s">
        <v>315</v>
      </c>
      <c r="C123" s="56" t="s">
        <v>316</v>
      </c>
      <c r="D123" s="56" t="s">
        <v>190</v>
      </c>
      <c r="E123" s="56" t="s">
        <v>316</v>
      </c>
      <c r="F123" s="57">
        <v>35.6816416809</v>
      </c>
      <c r="G123" s="57">
        <v>43.937532289000004</v>
      </c>
    </row>
    <row r="124" spans="1:7">
      <c r="A124" s="56" t="s">
        <v>27</v>
      </c>
      <c r="B124" s="56" t="s">
        <v>315</v>
      </c>
      <c r="C124" s="56" t="s">
        <v>317</v>
      </c>
      <c r="D124" s="56" t="s">
        <v>190</v>
      </c>
      <c r="E124" s="56" t="s">
        <v>317</v>
      </c>
      <c r="F124" s="57">
        <v>35.846504335699997</v>
      </c>
      <c r="G124" s="57">
        <v>43.737480866399999</v>
      </c>
    </row>
    <row r="125" spans="1:7">
      <c r="A125" s="56" t="s">
        <v>27</v>
      </c>
      <c r="B125" s="56" t="s">
        <v>315</v>
      </c>
      <c r="C125" s="56" t="s">
        <v>318</v>
      </c>
      <c r="D125" s="56" t="s">
        <v>190</v>
      </c>
      <c r="E125" s="56" t="s">
        <v>318</v>
      </c>
      <c r="F125" s="57">
        <v>36.062330674599998</v>
      </c>
      <c r="G125" s="57">
        <v>43.605844597199997</v>
      </c>
    </row>
    <row r="126" spans="1:7">
      <c r="A126" s="56" t="s">
        <v>27</v>
      </c>
      <c r="B126" s="56" t="s">
        <v>315</v>
      </c>
      <c r="C126" s="56" t="s">
        <v>319</v>
      </c>
      <c r="D126" s="56" t="s">
        <v>190</v>
      </c>
      <c r="E126" s="56" t="s">
        <v>319</v>
      </c>
      <c r="F126" s="57">
        <v>35.613223526600002</v>
      </c>
      <c r="G126" s="57">
        <v>43.585620531000004</v>
      </c>
    </row>
    <row r="127" spans="1:7">
      <c r="A127" s="56" t="s">
        <v>27</v>
      </c>
      <c r="B127" s="56" t="s">
        <v>315</v>
      </c>
      <c r="C127" s="56" t="s">
        <v>320</v>
      </c>
      <c r="D127" s="56" t="s">
        <v>190</v>
      </c>
      <c r="E127" s="56" t="s">
        <v>320</v>
      </c>
      <c r="F127" s="57">
        <v>35.8175396209</v>
      </c>
      <c r="G127" s="57">
        <v>43.504122987099997</v>
      </c>
    </row>
    <row r="128" spans="1:7">
      <c r="A128" s="56" t="s">
        <v>27</v>
      </c>
      <c r="B128" s="56" t="s">
        <v>57</v>
      </c>
      <c r="C128" s="56" t="s">
        <v>321</v>
      </c>
      <c r="D128" s="56" t="s">
        <v>190</v>
      </c>
      <c r="E128" s="56" t="s">
        <v>321</v>
      </c>
      <c r="F128" s="57">
        <v>37.005800667499997</v>
      </c>
      <c r="G128" s="57">
        <v>44.034287891399998</v>
      </c>
    </row>
    <row r="129" spans="1:7">
      <c r="A129" s="56" t="s">
        <v>27</v>
      </c>
      <c r="B129" s="56" t="s">
        <v>57</v>
      </c>
      <c r="C129" s="56" t="s">
        <v>57</v>
      </c>
      <c r="D129" s="56" t="s">
        <v>190</v>
      </c>
      <c r="E129" s="56" t="s">
        <v>57</v>
      </c>
      <c r="F129" s="57">
        <v>36.846452215600003</v>
      </c>
      <c r="G129" s="57">
        <v>44.325549059700002</v>
      </c>
    </row>
    <row r="130" spans="1:7">
      <c r="A130" s="56" t="s">
        <v>27</v>
      </c>
      <c r="B130" s="56" t="s">
        <v>57</v>
      </c>
      <c r="C130" s="56" t="s">
        <v>322</v>
      </c>
      <c r="D130" s="56" t="s">
        <v>190</v>
      </c>
      <c r="E130" s="56" t="s">
        <v>322</v>
      </c>
      <c r="F130" s="57">
        <v>37.136257658600002</v>
      </c>
      <c r="G130" s="57">
        <v>44.179117632999997</v>
      </c>
    </row>
    <row r="131" spans="1:7">
      <c r="A131" s="56" t="s">
        <v>27</v>
      </c>
      <c r="B131" s="56" t="s">
        <v>69</v>
      </c>
      <c r="C131" s="56" t="s">
        <v>323</v>
      </c>
      <c r="D131" s="56" t="s">
        <v>190</v>
      </c>
      <c r="E131" s="56" t="s">
        <v>323</v>
      </c>
      <c r="F131" s="57">
        <v>36.538522866699999</v>
      </c>
      <c r="G131" s="57">
        <v>44.647854916999997</v>
      </c>
    </row>
    <row r="132" spans="1:7">
      <c r="A132" s="56" t="s">
        <v>27</v>
      </c>
      <c r="B132" s="56" t="s">
        <v>69</v>
      </c>
      <c r="C132" s="56" t="s">
        <v>324</v>
      </c>
      <c r="D132" s="56" t="s">
        <v>190</v>
      </c>
      <c r="E132" s="56" t="s">
        <v>324</v>
      </c>
      <c r="F132" s="57">
        <v>36.599764562099999</v>
      </c>
      <c r="G132" s="57">
        <v>44.409309073199999</v>
      </c>
    </row>
    <row r="133" spans="1:7">
      <c r="A133" s="56" t="s">
        <v>27</v>
      </c>
      <c r="B133" s="56" t="s">
        <v>69</v>
      </c>
      <c r="C133" s="56" t="s">
        <v>325</v>
      </c>
      <c r="D133" s="56" t="s">
        <v>190</v>
      </c>
      <c r="E133" s="56" t="s">
        <v>325</v>
      </c>
      <c r="F133" s="57">
        <v>36.6890757157</v>
      </c>
      <c r="G133" s="57">
        <v>44.535244689400002</v>
      </c>
    </row>
    <row r="134" spans="1:7">
      <c r="A134" s="56" t="s">
        <v>27</v>
      </c>
      <c r="B134" s="56" t="s">
        <v>69</v>
      </c>
      <c r="C134" s="56" t="s">
        <v>326</v>
      </c>
      <c r="D134" s="56" t="s">
        <v>190</v>
      </c>
      <c r="E134" s="56" t="s">
        <v>326</v>
      </c>
      <c r="F134" s="57">
        <v>36.947270827099999</v>
      </c>
      <c r="G134" s="57">
        <v>44.649122291200001</v>
      </c>
    </row>
    <row r="135" spans="1:7">
      <c r="A135" s="56" t="s">
        <v>27</v>
      </c>
      <c r="B135" s="56" t="s">
        <v>63</v>
      </c>
      <c r="C135" s="56" t="s">
        <v>63</v>
      </c>
      <c r="D135" s="56" t="s">
        <v>190</v>
      </c>
      <c r="E135" s="56" t="s">
        <v>327</v>
      </c>
      <c r="F135" s="57">
        <v>36.396700000000003</v>
      </c>
      <c r="G135" s="57">
        <v>44.338299999999997</v>
      </c>
    </row>
    <row r="136" spans="1:7">
      <c r="A136" s="56" t="s">
        <v>27</v>
      </c>
      <c r="B136" s="56" t="s">
        <v>63</v>
      </c>
      <c r="C136" s="56" t="s">
        <v>328</v>
      </c>
      <c r="D136" s="56" t="s">
        <v>190</v>
      </c>
      <c r="E136" s="56" t="s">
        <v>328</v>
      </c>
      <c r="F136" s="57">
        <v>36.398049459500001</v>
      </c>
      <c r="G136" s="57">
        <v>44.120951013599999</v>
      </c>
    </row>
    <row r="137" spans="1:7">
      <c r="A137" s="56" t="s">
        <v>27</v>
      </c>
      <c r="B137" s="56" t="s">
        <v>63</v>
      </c>
      <c r="C137" s="56" t="s">
        <v>329</v>
      </c>
      <c r="D137" s="56" t="s">
        <v>190</v>
      </c>
      <c r="E137" s="56" t="s">
        <v>329</v>
      </c>
      <c r="F137" s="57">
        <v>36.377157948099999</v>
      </c>
      <c r="G137" s="57">
        <v>44.439329770999997</v>
      </c>
    </row>
    <row r="138" spans="1:7">
      <c r="A138" s="58" t="s">
        <v>27</v>
      </c>
      <c r="B138" s="58" t="s">
        <v>63</v>
      </c>
      <c r="C138" s="58" t="s">
        <v>330</v>
      </c>
      <c r="D138" s="58" t="s">
        <v>190</v>
      </c>
      <c r="E138" s="58" t="s">
        <v>330</v>
      </c>
      <c r="F138" s="57">
        <v>36.547262884399998</v>
      </c>
      <c r="G138" s="57">
        <v>44.241374780000001</v>
      </c>
    </row>
    <row r="140" spans="1:7">
      <c r="A140" s="56" t="s">
        <v>28</v>
      </c>
      <c r="B140" s="56" t="s">
        <v>40</v>
      </c>
      <c r="C140" s="56" t="s">
        <v>333</v>
      </c>
      <c r="D140" s="56" t="s">
        <v>190</v>
      </c>
      <c r="E140" s="56" t="s">
        <v>333</v>
      </c>
      <c r="F140" s="57">
        <v>32.520085275500001</v>
      </c>
      <c r="G140" s="57">
        <v>43.549162210299997</v>
      </c>
    </row>
    <row r="141" spans="1:7">
      <c r="A141" s="56" t="s">
        <v>28</v>
      </c>
      <c r="B141" s="56" t="s">
        <v>28</v>
      </c>
      <c r="C141" s="56" t="s">
        <v>334</v>
      </c>
      <c r="D141" s="56" t="s">
        <v>190</v>
      </c>
      <c r="E141" s="56" t="s">
        <v>334</v>
      </c>
      <c r="F141" s="57">
        <v>32.473936728600002</v>
      </c>
      <c r="G141" s="57">
        <v>43.9086961155</v>
      </c>
    </row>
    <row r="142" spans="1:7">
      <c r="A142" s="56" t="s">
        <v>28</v>
      </c>
      <c r="B142" s="56" t="s">
        <v>331</v>
      </c>
      <c r="C142" s="56" t="s">
        <v>332</v>
      </c>
      <c r="D142" s="56" t="s">
        <v>190</v>
      </c>
      <c r="E142" s="56" t="s">
        <v>332</v>
      </c>
      <c r="F142" s="57">
        <v>32.728935562399997</v>
      </c>
      <c r="G142" s="57">
        <v>44.1008806635</v>
      </c>
    </row>
    <row r="143" spans="1:7">
      <c r="A143" s="58" t="s">
        <v>28</v>
      </c>
      <c r="B143" s="58" t="s">
        <v>331</v>
      </c>
      <c r="C143" s="58" t="s">
        <v>335</v>
      </c>
      <c r="D143" s="58" t="s">
        <v>190</v>
      </c>
      <c r="E143" s="58" t="s">
        <v>335</v>
      </c>
      <c r="F143" s="57">
        <v>32.467964621900002</v>
      </c>
      <c r="G143" s="57">
        <v>44.1878814174</v>
      </c>
    </row>
    <row r="144" spans="1:7">
      <c r="A144" s="56"/>
      <c r="B144" s="56"/>
      <c r="C144" s="56"/>
      <c r="D144" s="56"/>
      <c r="E144" s="56"/>
      <c r="F144" s="57"/>
      <c r="G144" s="57"/>
    </row>
    <row r="145" spans="1:7">
      <c r="A145" s="56" t="s">
        <v>17</v>
      </c>
      <c r="B145" s="56" t="s">
        <v>44</v>
      </c>
      <c r="C145" s="56" t="s">
        <v>336</v>
      </c>
      <c r="D145" s="56" t="s">
        <v>190</v>
      </c>
      <c r="E145" s="56" t="s">
        <v>336</v>
      </c>
      <c r="F145" s="57">
        <v>35.588488842700002</v>
      </c>
      <c r="G145" s="57">
        <v>44.104453507199999</v>
      </c>
    </row>
    <row r="146" spans="1:7">
      <c r="A146" s="56" t="s">
        <v>17</v>
      </c>
      <c r="B146" s="56" t="s">
        <v>44</v>
      </c>
      <c r="C146" s="56" t="s">
        <v>337</v>
      </c>
      <c r="D146" s="56" t="s">
        <v>190</v>
      </c>
      <c r="E146" s="56" t="s">
        <v>337</v>
      </c>
      <c r="F146" s="57">
        <v>35.703688672299997</v>
      </c>
      <c r="G146" s="57">
        <v>44.298717006399997</v>
      </c>
    </row>
    <row r="147" spans="1:7">
      <c r="A147" s="56" t="s">
        <v>17</v>
      </c>
      <c r="B147" s="56" t="s">
        <v>51</v>
      </c>
      <c r="C147" s="56" t="s">
        <v>338</v>
      </c>
      <c r="D147" s="56" t="s">
        <v>190</v>
      </c>
      <c r="E147" s="56" t="s">
        <v>338</v>
      </c>
      <c r="F147" s="57">
        <v>35.290210948899997</v>
      </c>
      <c r="G147" s="57">
        <v>44.279086983799999</v>
      </c>
    </row>
    <row r="148" spans="1:7">
      <c r="A148" s="56" t="s">
        <v>17</v>
      </c>
      <c r="B148" s="56" t="s">
        <v>51</v>
      </c>
      <c r="C148" s="56" t="s">
        <v>339</v>
      </c>
      <c r="D148" s="56" t="s">
        <v>190</v>
      </c>
      <c r="E148" s="56" t="s">
        <v>339</v>
      </c>
      <c r="F148" s="57">
        <v>35.297606831700001</v>
      </c>
      <c r="G148" s="57">
        <v>44.578714394199999</v>
      </c>
    </row>
    <row r="149" spans="1:7">
      <c r="A149" s="56" t="s">
        <v>17</v>
      </c>
      <c r="B149" s="56" t="s">
        <v>51</v>
      </c>
      <c r="C149" s="56" t="s">
        <v>340</v>
      </c>
      <c r="D149" s="56" t="s">
        <v>190</v>
      </c>
      <c r="E149" s="56" t="s">
        <v>340</v>
      </c>
      <c r="F149" s="57">
        <v>35.475866035700001</v>
      </c>
      <c r="G149" s="57">
        <v>44.636824738100003</v>
      </c>
    </row>
    <row r="150" spans="1:7">
      <c r="A150" s="56" t="s">
        <v>17</v>
      </c>
      <c r="B150" s="56" t="s">
        <v>51</v>
      </c>
      <c r="C150" s="56" t="s">
        <v>341</v>
      </c>
      <c r="D150" s="56" t="s">
        <v>190</v>
      </c>
      <c r="E150" s="56" t="s">
        <v>341</v>
      </c>
      <c r="F150" s="57">
        <v>35.011073177699998</v>
      </c>
      <c r="G150" s="57">
        <v>44.367828331799998</v>
      </c>
    </row>
    <row r="151" spans="1:7">
      <c r="A151" s="56" t="s">
        <v>17</v>
      </c>
      <c r="B151" s="56" t="s">
        <v>17</v>
      </c>
      <c r="C151" s="56" t="s">
        <v>342</v>
      </c>
      <c r="D151" s="56" t="s">
        <v>190</v>
      </c>
      <c r="E151" s="56" t="s">
        <v>342</v>
      </c>
      <c r="F151" s="57">
        <v>35.428912220900003</v>
      </c>
      <c r="G151" s="57">
        <v>44.274713548599998</v>
      </c>
    </row>
    <row r="152" spans="1:7">
      <c r="A152" s="56" t="s">
        <v>17</v>
      </c>
      <c r="B152" s="56" t="s">
        <v>17</v>
      </c>
      <c r="C152" s="56" t="s">
        <v>343</v>
      </c>
      <c r="D152" s="56" t="s">
        <v>190</v>
      </c>
      <c r="E152" s="56" t="s">
        <v>343</v>
      </c>
      <c r="F152" s="57">
        <v>35.044333912399999</v>
      </c>
      <c r="G152" s="57">
        <v>44.0597068756</v>
      </c>
    </row>
    <row r="153" spans="1:7">
      <c r="A153" s="56" t="s">
        <v>17</v>
      </c>
      <c r="B153" s="56" t="s">
        <v>17</v>
      </c>
      <c r="C153" s="56" t="s">
        <v>344</v>
      </c>
      <c r="D153" s="56" t="s">
        <v>190</v>
      </c>
      <c r="E153" s="56" t="s">
        <v>344</v>
      </c>
      <c r="F153" s="57">
        <v>35.705233477299998</v>
      </c>
      <c r="G153" s="57">
        <v>44.594024605800001</v>
      </c>
    </row>
    <row r="154" spans="1:7">
      <c r="A154" s="56" t="s">
        <v>17</v>
      </c>
      <c r="B154" s="56" t="s">
        <v>17</v>
      </c>
      <c r="C154" s="56" t="s">
        <v>345</v>
      </c>
      <c r="D154" s="56" t="s">
        <v>190</v>
      </c>
      <c r="E154" s="56" t="s">
        <v>345</v>
      </c>
      <c r="F154" s="57">
        <v>35.469655072000002</v>
      </c>
      <c r="G154" s="57">
        <v>44.207747302000001</v>
      </c>
    </row>
    <row r="155" spans="1:7">
      <c r="A155" s="56" t="s">
        <v>17</v>
      </c>
      <c r="B155" s="56" t="s">
        <v>17</v>
      </c>
      <c r="C155" s="56" t="s">
        <v>346</v>
      </c>
      <c r="D155" s="56" t="s">
        <v>190</v>
      </c>
      <c r="E155" s="56" t="s">
        <v>346</v>
      </c>
      <c r="F155" s="57">
        <v>35.506194976300002</v>
      </c>
      <c r="G155" s="57">
        <v>44.416431379700001</v>
      </c>
    </row>
    <row r="156" spans="1:7">
      <c r="A156" s="56" t="s">
        <v>17</v>
      </c>
      <c r="B156" s="56" t="s">
        <v>347</v>
      </c>
      <c r="C156" s="56" t="s">
        <v>348</v>
      </c>
      <c r="D156" s="56" t="s">
        <v>190</v>
      </c>
      <c r="E156" s="56" t="s">
        <v>348</v>
      </c>
      <c r="F156" s="57">
        <v>35.396188712600001</v>
      </c>
      <c r="G156" s="57">
        <v>43.880469873999999</v>
      </c>
    </row>
    <row r="157" spans="1:7">
      <c r="A157" s="56" t="s">
        <v>17</v>
      </c>
      <c r="B157" s="56" t="s">
        <v>347</v>
      </c>
      <c r="C157" s="56" t="s">
        <v>349</v>
      </c>
      <c r="D157" s="56" t="s">
        <v>190</v>
      </c>
      <c r="E157" s="56" t="s">
        <v>349</v>
      </c>
      <c r="F157" s="57">
        <v>35.224378638700003</v>
      </c>
      <c r="G157" s="57">
        <v>43.580446115000001</v>
      </c>
    </row>
    <row r="158" spans="1:7">
      <c r="A158" s="56" t="s">
        <v>17</v>
      </c>
      <c r="B158" s="56" t="s">
        <v>347</v>
      </c>
      <c r="C158" s="56" t="s">
        <v>350</v>
      </c>
      <c r="D158" s="56" t="s">
        <v>190</v>
      </c>
      <c r="E158" s="56" t="s">
        <v>350</v>
      </c>
      <c r="F158" s="57">
        <v>35.402320049300002</v>
      </c>
      <c r="G158" s="57">
        <v>43.552382639800001</v>
      </c>
    </row>
    <row r="159" spans="1:7">
      <c r="A159" s="58" t="s">
        <v>17</v>
      </c>
      <c r="B159" s="58" t="s">
        <v>347</v>
      </c>
      <c r="C159" s="58" t="s">
        <v>351</v>
      </c>
      <c r="D159" s="58" t="s">
        <v>190</v>
      </c>
      <c r="E159" s="58" t="s">
        <v>351</v>
      </c>
      <c r="F159" s="57">
        <v>35.205614486000002</v>
      </c>
      <c r="G159" s="57">
        <v>43.883555854000001</v>
      </c>
    </row>
    <row r="161" spans="1:7">
      <c r="A161" s="56" t="s">
        <v>29</v>
      </c>
      <c r="B161" s="56" t="s">
        <v>64</v>
      </c>
      <c r="C161" s="56" t="s">
        <v>352</v>
      </c>
      <c r="D161" s="56" t="s">
        <v>190</v>
      </c>
      <c r="E161" s="56" t="s">
        <v>352</v>
      </c>
      <c r="F161" s="57">
        <v>31.872060797300001</v>
      </c>
      <c r="G161" s="57">
        <v>47.397569531899997</v>
      </c>
    </row>
    <row r="162" spans="1:7">
      <c r="A162" s="56" t="s">
        <v>29</v>
      </c>
      <c r="B162" s="56" t="s">
        <v>64</v>
      </c>
      <c r="C162" s="56" t="s">
        <v>353</v>
      </c>
      <c r="D162" s="56" t="s">
        <v>190</v>
      </c>
      <c r="E162" s="56" t="s">
        <v>353</v>
      </c>
      <c r="F162" s="57">
        <v>32.208944488100002</v>
      </c>
      <c r="G162" s="57">
        <v>47.253956054900002</v>
      </c>
    </row>
    <row r="163" spans="1:7">
      <c r="A163" s="56" t="s">
        <v>29</v>
      </c>
      <c r="B163" s="56" t="s">
        <v>64</v>
      </c>
      <c r="C163" s="56" t="s">
        <v>354</v>
      </c>
      <c r="D163" s="56" t="s">
        <v>190</v>
      </c>
      <c r="E163" s="56" t="s">
        <v>354</v>
      </c>
      <c r="F163" s="57">
        <v>31.896985863600001</v>
      </c>
      <c r="G163" s="57">
        <v>46.704236931600001</v>
      </c>
    </row>
    <row r="164" spans="1:7">
      <c r="A164" s="56" t="s">
        <v>29</v>
      </c>
      <c r="B164" s="56" t="s">
        <v>41</v>
      </c>
      <c r="C164" s="56" t="s">
        <v>355</v>
      </c>
      <c r="D164" s="56" t="s">
        <v>190</v>
      </c>
      <c r="E164" s="56" t="s">
        <v>355</v>
      </c>
      <c r="F164" s="57">
        <v>32.457150988000002</v>
      </c>
      <c r="G164" s="57">
        <v>46.674497463000002</v>
      </c>
    </row>
    <row r="165" spans="1:7">
      <c r="A165" s="56" t="s">
        <v>29</v>
      </c>
      <c r="B165" s="56" t="s">
        <v>41</v>
      </c>
      <c r="C165" s="56" t="s">
        <v>356</v>
      </c>
      <c r="D165" s="56" t="s">
        <v>190</v>
      </c>
      <c r="E165" s="56" t="s">
        <v>356</v>
      </c>
      <c r="F165" s="57">
        <v>32.276804573600003</v>
      </c>
      <c r="G165" s="57">
        <v>46.895954682400003</v>
      </c>
    </row>
    <row r="166" spans="1:7">
      <c r="A166" s="56" t="s">
        <v>29</v>
      </c>
      <c r="B166" s="56" t="s">
        <v>357</v>
      </c>
      <c r="C166" s="56" t="s">
        <v>358</v>
      </c>
      <c r="D166" s="56" t="s">
        <v>190</v>
      </c>
      <c r="E166" s="56" t="s">
        <v>358</v>
      </c>
      <c r="F166" s="57">
        <v>31.633478972599999</v>
      </c>
      <c r="G166" s="57">
        <v>47.633309542299997</v>
      </c>
    </row>
    <row r="167" spans="1:7">
      <c r="A167" s="56" t="s">
        <v>29</v>
      </c>
      <c r="B167" s="56" t="s">
        <v>357</v>
      </c>
      <c r="C167" s="56" t="s">
        <v>359</v>
      </c>
      <c r="D167" s="56" t="s">
        <v>190</v>
      </c>
      <c r="E167" s="56" t="s">
        <v>359</v>
      </c>
      <c r="F167" s="57">
        <v>31.653733578899999</v>
      </c>
      <c r="G167" s="57">
        <v>47.303324462799999</v>
      </c>
    </row>
    <row r="168" spans="1:7">
      <c r="A168" s="56" t="s">
        <v>29</v>
      </c>
      <c r="B168" s="56" t="s">
        <v>70</v>
      </c>
      <c r="C168" s="56" t="s">
        <v>360</v>
      </c>
      <c r="D168" s="56" t="s">
        <v>190</v>
      </c>
      <c r="E168" s="56" t="s">
        <v>360</v>
      </c>
      <c r="F168" s="57">
        <v>31.388501205899999</v>
      </c>
      <c r="G168" s="57">
        <v>47.4818473423</v>
      </c>
    </row>
    <row r="169" spans="1:7">
      <c r="A169" s="56" t="s">
        <v>29</v>
      </c>
      <c r="B169" s="56" t="s">
        <v>70</v>
      </c>
      <c r="C169" s="56" t="s">
        <v>361</v>
      </c>
      <c r="D169" s="56" t="s">
        <v>190</v>
      </c>
      <c r="E169" s="56" t="s">
        <v>361</v>
      </c>
      <c r="F169" s="57">
        <v>31.492187938000001</v>
      </c>
      <c r="G169" s="57">
        <v>47.328594259799999</v>
      </c>
    </row>
    <row r="170" spans="1:7">
      <c r="A170" s="56" t="s">
        <v>29</v>
      </c>
      <c r="B170" s="56" t="s">
        <v>362</v>
      </c>
      <c r="C170" s="56" t="s">
        <v>363</v>
      </c>
      <c r="D170" s="56" t="s">
        <v>190</v>
      </c>
      <c r="E170" s="56" t="s">
        <v>363</v>
      </c>
      <c r="F170" s="57">
        <v>31.406091445400001</v>
      </c>
      <c r="G170" s="57">
        <v>47.120480240900001</v>
      </c>
    </row>
    <row r="171" spans="1:7">
      <c r="A171" s="56" t="s">
        <v>29</v>
      </c>
      <c r="B171" s="56" t="s">
        <v>364</v>
      </c>
      <c r="C171" s="56" t="s">
        <v>365</v>
      </c>
      <c r="D171" s="56" t="s">
        <v>190</v>
      </c>
      <c r="E171" s="56" t="s">
        <v>365</v>
      </c>
      <c r="F171" s="57">
        <v>31.376341586900001</v>
      </c>
      <c r="G171" s="57">
        <v>46.8583566545</v>
      </c>
    </row>
    <row r="172" spans="1:7">
      <c r="A172" s="58" t="s">
        <v>29</v>
      </c>
      <c r="B172" s="58" t="s">
        <v>364</v>
      </c>
      <c r="C172" s="58" t="s">
        <v>366</v>
      </c>
      <c r="D172" s="58" t="s">
        <v>190</v>
      </c>
      <c r="E172" s="58" t="s">
        <v>366</v>
      </c>
      <c r="F172" s="57">
        <v>31.6484531706</v>
      </c>
      <c r="G172" s="57">
        <v>46.769763710299998</v>
      </c>
    </row>
    <row r="173" spans="1:7">
      <c r="A173" s="56"/>
      <c r="B173" s="56"/>
      <c r="C173" s="56"/>
      <c r="D173" s="56"/>
      <c r="E173" s="56"/>
      <c r="F173" s="57"/>
      <c r="G173" s="57"/>
    </row>
    <row r="174" spans="1:7">
      <c r="A174" s="56" t="s">
        <v>30</v>
      </c>
      <c r="B174" s="56" t="s">
        <v>367</v>
      </c>
      <c r="C174" s="56" t="s">
        <v>368</v>
      </c>
      <c r="D174" s="56" t="s">
        <v>190</v>
      </c>
      <c r="E174" s="56" t="s">
        <v>368</v>
      </c>
      <c r="F174" s="57">
        <v>31.644055538100002</v>
      </c>
      <c r="G174" s="57">
        <v>45.311983613700001</v>
      </c>
    </row>
    <row r="175" spans="1:7">
      <c r="A175" s="56" t="s">
        <v>30</v>
      </c>
      <c r="B175" s="56" t="s">
        <v>367</v>
      </c>
      <c r="C175" s="56" t="s">
        <v>369</v>
      </c>
      <c r="D175" s="56" t="s">
        <v>190</v>
      </c>
      <c r="E175" s="56" t="s">
        <v>369</v>
      </c>
      <c r="F175" s="57">
        <v>31.390215724699999</v>
      </c>
      <c r="G175" s="57">
        <v>45.092621956899997</v>
      </c>
    </row>
    <row r="176" spans="1:7">
      <c r="A176" s="56" t="s">
        <v>30</v>
      </c>
      <c r="B176" s="56" t="s">
        <v>367</v>
      </c>
      <c r="C176" s="56" t="s">
        <v>370</v>
      </c>
      <c r="D176" s="56" t="s">
        <v>190</v>
      </c>
      <c r="E176" s="56" t="s">
        <v>370</v>
      </c>
      <c r="F176" s="57">
        <v>31.500879622199999</v>
      </c>
      <c r="G176" s="57">
        <v>45.485468380699999</v>
      </c>
    </row>
    <row r="177" spans="1:7">
      <c r="A177" s="56" t="s">
        <v>30</v>
      </c>
      <c r="B177" s="56" t="s">
        <v>367</v>
      </c>
      <c r="C177" s="56" t="s">
        <v>371</v>
      </c>
      <c r="D177" s="56" t="s">
        <v>190</v>
      </c>
      <c r="E177" s="56" t="s">
        <v>371</v>
      </c>
      <c r="F177" s="57">
        <v>31.5237289246</v>
      </c>
      <c r="G177" s="57">
        <v>45.169946984200003</v>
      </c>
    </row>
    <row r="178" spans="1:7">
      <c r="A178" s="56" t="s">
        <v>30</v>
      </c>
      <c r="B178" s="56" t="s">
        <v>372</v>
      </c>
      <c r="C178" s="56" t="s">
        <v>373</v>
      </c>
      <c r="D178" s="56" t="s">
        <v>190</v>
      </c>
      <c r="E178" s="56" t="s">
        <v>373</v>
      </c>
      <c r="F178" s="57">
        <v>31.331029364199999</v>
      </c>
      <c r="G178" s="57">
        <v>45.1820214838</v>
      </c>
    </row>
    <row r="179" spans="1:7">
      <c r="A179" s="56" t="s">
        <v>30</v>
      </c>
      <c r="B179" s="56" t="s">
        <v>372</v>
      </c>
      <c r="C179" s="56" t="s">
        <v>374</v>
      </c>
      <c r="D179" s="56" t="s">
        <v>190</v>
      </c>
      <c r="E179" s="56" t="s">
        <v>374</v>
      </c>
      <c r="F179" s="57">
        <v>31.232408600999999</v>
      </c>
      <c r="G179" s="57">
        <v>45.332912916300003</v>
      </c>
    </row>
    <row r="180" spans="1:7">
      <c r="A180" s="56" t="s">
        <v>30</v>
      </c>
      <c r="B180" s="56" t="s">
        <v>375</v>
      </c>
      <c r="C180" s="56" t="s">
        <v>376</v>
      </c>
      <c r="D180" s="56" t="s">
        <v>190</v>
      </c>
      <c r="E180" s="56" t="s">
        <v>376</v>
      </c>
      <c r="F180" s="57">
        <v>30.0726211687</v>
      </c>
      <c r="G180" s="57">
        <v>45.355053163100003</v>
      </c>
    </row>
    <row r="181" spans="1:7">
      <c r="A181" s="58" t="s">
        <v>30</v>
      </c>
      <c r="B181" s="58" t="s">
        <v>377</v>
      </c>
      <c r="C181" s="58" t="s">
        <v>378</v>
      </c>
      <c r="D181" s="58" t="s">
        <v>190</v>
      </c>
      <c r="E181" s="58" t="s">
        <v>378</v>
      </c>
      <c r="F181" s="57">
        <v>31.214892067699999</v>
      </c>
      <c r="G181" s="57">
        <v>45.641829578200003</v>
      </c>
    </row>
    <row r="182" spans="1:7">
      <c r="A182" s="56"/>
      <c r="B182" s="56"/>
      <c r="C182" s="56"/>
      <c r="D182" s="56"/>
      <c r="E182" s="56"/>
      <c r="F182" s="57"/>
      <c r="G182" s="57"/>
    </row>
    <row r="183" spans="1:7">
      <c r="A183" s="56"/>
      <c r="B183" s="56"/>
      <c r="C183" s="56"/>
      <c r="D183" s="56"/>
      <c r="E183" s="56"/>
      <c r="F183" s="57"/>
      <c r="G183" s="57"/>
    </row>
    <row r="184" spans="1:7">
      <c r="A184" s="56" t="s">
        <v>31</v>
      </c>
      <c r="B184" s="56" t="s">
        <v>45</v>
      </c>
      <c r="C184" s="56" t="s">
        <v>379</v>
      </c>
      <c r="D184" s="56" t="s">
        <v>190</v>
      </c>
      <c r="E184" s="56" t="s">
        <v>379</v>
      </c>
      <c r="F184" s="57">
        <v>32.104722891100003</v>
      </c>
      <c r="G184" s="57">
        <v>44.4963438009</v>
      </c>
    </row>
    <row r="185" spans="1:7">
      <c r="A185" s="56" t="s">
        <v>31</v>
      </c>
      <c r="B185" s="56" t="s">
        <v>45</v>
      </c>
      <c r="C185" s="56" t="s">
        <v>380</v>
      </c>
      <c r="D185" s="56" t="s">
        <v>190</v>
      </c>
      <c r="E185" s="56" t="s">
        <v>380</v>
      </c>
      <c r="F185" s="57">
        <v>31.998808650899999</v>
      </c>
      <c r="G185" s="57">
        <v>44.412611449899998</v>
      </c>
    </row>
    <row r="186" spans="1:7">
      <c r="A186" s="56" t="s">
        <v>31</v>
      </c>
      <c r="B186" s="56" t="s">
        <v>381</v>
      </c>
      <c r="C186" s="56" t="s">
        <v>382</v>
      </c>
      <c r="D186" s="56" t="s">
        <v>190</v>
      </c>
      <c r="E186" s="56" t="s">
        <v>382</v>
      </c>
      <c r="F186" s="57">
        <v>31.7657965981</v>
      </c>
      <c r="G186" s="57">
        <v>44.4657890342</v>
      </c>
    </row>
    <row r="187" spans="1:7">
      <c r="A187" s="56" t="s">
        <v>31</v>
      </c>
      <c r="B187" s="56" t="s">
        <v>31</v>
      </c>
      <c r="C187" s="56" t="s">
        <v>383</v>
      </c>
      <c r="D187" s="56" t="s">
        <v>190</v>
      </c>
      <c r="E187" s="56" t="s">
        <v>383</v>
      </c>
      <c r="F187" s="57">
        <v>32.165306807599997</v>
      </c>
      <c r="G187" s="57">
        <v>44.081707143300001</v>
      </c>
    </row>
    <row r="188" spans="1:7">
      <c r="A188" s="56" t="s">
        <v>31</v>
      </c>
      <c r="B188" s="56" t="s">
        <v>31</v>
      </c>
      <c r="C188" s="56" t="s">
        <v>384</v>
      </c>
      <c r="D188" s="56" t="s">
        <v>190</v>
      </c>
      <c r="E188" s="56" t="s">
        <v>384</v>
      </c>
      <c r="F188" s="57">
        <v>31.136104442899999</v>
      </c>
      <c r="G188" s="57">
        <v>43.4523070993</v>
      </c>
    </row>
    <row r="189" spans="1:7">
      <c r="A189" s="58" t="s">
        <v>31</v>
      </c>
      <c r="B189" s="58" t="s">
        <v>31</v>
      </c>
      <c r="C189" s="58" t="s">
        <v>385</v>
      </c>
      <c r="D189" s="58" t="s">
        <v>190</v>
      </c>
      <c r="E189" s="58" t="s">
        <v>385</v>
      </c>
      <c r="F189" s="57">
        <v>31.9329832393</v>
      </c>
      <c r="G189" s="57">
        <v>44.182802121599998</v>
      </c>
    </row>
    <row r="191" spans="1:7">
      <c r="A191" s="56" t="s">
        <v>32</v>
      </c>
      <c r="B191" s="56" t="s">
        <v>42</v>
      </c>
      <c r="C191" s="56" t="s">
        <v>386</v>
      </c>
      <c r="D191" s="56" t="s">
        <v>190</v>
      </c>
      <c r="E191" s="56" t="s">
        <v>386</v>
      </c>
      <c r="F191" s="57">
        <v>36.767527843400003</v>
      </c>
      <c r="G191" s="57">
        <v>43.815992761099999</v>
      </c>
    </row>
    <row r="192" spans="1:7">
      <c r="A192" s="56" t="s">
        <v>32</v>
      </c>
      <c r="B192" s="56" t="s">
        <v>42</v>
      </c>
      <c r="C192" s="56" t="s">
        <v>387</v>
      </c>
      <c r="D192" s="56" t="s">
        <v>190</v>
      </c>
      <c r="E192" s="56" t="s">
        <v>387</v>
      </c>
      <c r="F192" s="57">
        <v>36.8509351589</v>
      </c>
      <c r="G192" s="57">
        <v>43.957604375999999</v>
      </c>
    </row>
    <row r="193" spans="1:7">
      <c r="A193" s="56" t="s">
        <v>32</v>
      </c>
      <c r="B193" s="56" t="s">
        <v>42</v>
      </c>
      <c r="C193" s="56" t="s">
        <v>388</v>
      </c>
      <c r="D193" s="56" t="s">
        <v>190</v>
      </c>
      <c r="E193" s="56" t="s">
        <v>388</v>
      </c>
      <c r="F193" s="57">
        <v>36.661462419700001</v>
      </c>
      <c r="G193" s="57">
        <v>44.105398452700001</v>
      </c>
    </row>
    <row r="194" spans="1:7">
      <c r="A194" s="56" t="s">
        <v>32</v>
      </c>
      <c r="B194" s="56" t="s">
        <v>42</v>
      </c>
      <c r="C194" s="56" t="s">
        <v>389</v>
      </c>
      <c r="D194" s="56" t="s">
        <v>190</v>
      </c>
      <c r="E194" s="56" t="s">
        <v>389</v>
      </c>
      <c r="F194" s="57">
        <v>36.651573329900003</v>
      </c>
      <c r="G194" s="57">
        <v>43.831641899099999</v>
      </c>
    </row>
    <row r="195" spans="1:7">
      <c r="A195" s="56" t="s">
        <v>32</v>
      </c>
      <c r="B195" s="56" t="s">
        <v>42</v>
      </c>
      <c r="C195" s="56" t="s">
        <v>390</v>
      </c>
      <c r="D195" s="56" t="s">
        <v>190</v>
      </c>
      <c r="E195" s="56" t="s">
        <v>390</v>
      </c>
      <c r="F195" s="57">
        <v>36.488400364900002</v>
      </c>
      <c r="G195" s="57">
        <v>43.683174082999997</v>
      </c>
    </row>
    <row r="196" spans="1:7">
      <c r="A196" s="56" t="s">
        <v>32</v>
      </c>
      <c r="B196" s="56" t="s">
        <v>391</v>
      </c>
      <c r="C196" s="56" t="s">
        <v>392</v>
      </c>
      <c r="D196" s="56" t="s">
        <v>190</v>
      </c>
      <c r="E196" s="56" t="s">
        <v>392</v>
      </c>
      <c r="F196" s="57">
        <v>35.638248291899998</v>
      </c>
      <c r="G196" s="57">
        <v>41.679906351299998</v>
      </c>
    </row>
    <row r="197" spans="1:7">
      <c r="A197" s="56" t="s">
        <v>32</v>
      </c>
      <c r="B197" s="56" t="s">
        <v>58</v>
      </c>
      <c r="C197" s="56" t="s">
        <v>58</v>
      </c>
      <c r="D197" s="56" t="s">
        <v>190</v>
      </c>
      <c r="E197" s="56" t="s">
        <v>393</v>
      </c>
      <c r="F197" s="57">
        <v>35.575232999999997</v>
      </c>
      <c r="G197" s="57">
        <v>42.731647000000002</v>
      </c>
    </row>
    <row r="198" spans="1:7">
      <c r="A198" s="56" t="s">
        <v>32</v>
      </c>
      <c r="B198" s="56" t="s">
        <v>58</v>
      </c>
      <c r="C198" s="56" t="s">
        <v>393</v>
      </c>
      <c r="D198" s="56" t="s">
        <v>190</v>
      </c>
      <c r="E198" s="56" t="s">
        <v>393</v>
      </c>
      <c r="F198" s="57">
        <v>35.493444481099999</v>
      </c>
      <c r="G198" s="57">
        <v>42.460338759599999</v>
      </c>
    </row>
    <row r="199" spans="1:7">
      <c r="A199" s="56" t="s">
        <v>32</v>
      </c>
      <c r="B199" s="56" t="s">
        <v>394</v>
      </c>
      <c r="C199" s="56" t="s">
        <v>395</v>
      </c>
      <c r="D199" s="56" t="s">
        <v>190</v>
      </c>
      <c r="E199" s="56" t="s">
        <v>395</v>
      </c>
      <c r="F199" s="57">
        <v>36.323794832700003</v>
      </c>
      <c r="G199" s="57">
        <v>43.3579171051</v>
      </c>
    </row>
    <row r="200" spans="1:7">
      <c r="A200" s="56" t="s">
        <v>32</v>
      </c>
      <c r="B200" s="56" t="s">
        <v>394</v>
      </c>
      <c r="C200" s="56" t="s">
        <v>396</v>
      </c>
      <c r="D200" s="56" t="s">
        <v>190</v>
      </c>
      <c r="E200" s="56" t="s">
        <v>396</v>
      </c>
      <c r="F200" s="57">
        <v>36.122796210799997</v>
      </c>
      <c r="G200" s="57">
        <v>43.4079663682</v>
      </c>
    </row>
    <row r="201" spans="1:7">
      <c r="A201" s="56" t="s">
        <v>32</v>
      </c>
      <c r="B201" s="56" t="s">
        <v>394</v>
      </c>
      <c r="C201" s="56" t="s">
        <v>397</v>
      </c>
      <c r="D201" s="56" t="s">
        <v>190</v>
      </c>
      <c r="E201" s="56" t="s">
        <v>397</v>
      </c>
      <c r="F201" s="57">
        <v>36.450222245799999</v>
      </c>
      <c r="G201" s="57">
        <v>43.338753068000003</v>
      </c>
    </row>
    <row r="202" spans="1:7">
      <c r="A202" s="56" t="s">
        <v>32</v>
      </c>
      <c r="B202" s="56" t="s">
        <v>394</v>
      </c>
      <c r="C202" s="56" t="s">
        <v>398</v>
      </c>
      <c r="D202" s="56" t="s">
        <v>190</v>
      </c>
      <c r="E202" s="56" t="s">
        <v>398</v>
      </c>
      <c r="F202" s="57">
        <v>36.275046399300003</v>
      </c>
      <c r="G202" s="57">
        <v>43.490206849800003</v>
      </c>
    </row>
    <row r="203" spans="1:7">
      <c r="A203" s="56" t="s">
        <v>32</v>
      </c>
      <c r="B203" s="56" t="s">
        <v>65</v>
      </c>
      <c r="C203" s="56" t="s">
        <v>399</v>
      </c>
      <c r="D203" s="56" t="s">
        <v>190</v>
      </c>
      <c r="E203" s="56" t="s">
        <v>399</v>
      </c>
      <c r="F203" s="57">
        <v>36.341642</v>
      </c>
      <c r="G203" s="57">
        <v>43.147281</v>
      </c>
    </row>
    <row r="204" spans="1:7">
      <c r="A204" s="56" t="s">
        <v>32</v>
      </c>
      <c r="B204" s="56" t="s">
        <v>65</v>
      </c>
      <c r="C204" s="56" t="s">
        <v>400</v>
      </c>
      <c r="D204" s="56" t="s">
        <v>190</v>
      </c>
      <c r="E204" s="56" t="s">
        <v>400</v>
      </c>
      <c r="F204" s="57">
        <v>36.266345864000002</v>
      </c>
      <c r="G204" s="57">
        <v>42.836478941000003</v>
      </c>
    </row>
    <row r="205" spans="1:7">
      <c r="A205" s="56" t="s">
        <v>32</v>
      </c>
      <c r="B205" s="56" t="s">
        <v>65</v>
      </c>
      <c r="C205" s="56" t="s">
        <v>401</v>
      </c>
      <c r="D205" s="56" t="s">
        <v>190</v>
      </c>
      <c r="E205" s="56" t="s">
        <v>401</v>
      </c>
      <c r="F205" s="57">
        <v>35.8781342443</v>
      </c>
      <c r="G205" s="57">
        <v>43.161335595399997</v>
      </c>
    </row>
    <row r="206" spans="1:7">
      <c r="A206" s="56" t="s">
        <v>32</v>
      </c>
      <c r="B206" s="56" t="s">
        <v>65</v>
      </c>
      <c r="C206" s="56" t="s">
        <v>402</v>
      </c>
      <c r="D206" s="56" t="s">
        <v>190</v>
      </c>
      <c r="E206" s="56" t="s">
        <v>402</v>
      </c>
      <c r="F206" s="57">
        <v>36.131400098299999</v>
      </c>
      <c r="G206" s="57">
        <v>43.064414633299997</v>
      </c>
    </row>
    <row r="207" spans="1:7">
      <c r="A207" s="56" t="s">
        <v>32</v>
      </c>
      <c r="B207" s="56" t="s">
        <v>403</v>
      </c>
      <c r="C207" s="56" t="s">
        <v>404</v>
      </c>
      <c r="D207" s="56" t="s">
        <v>190</v>
      </c>
      <c r="E207" s="56" t="s">
        <v>404</v>
      </c>
      <c r="F207" s="57">
        <v>36.724629657000001</v>
      </c>
      <c r="G207" s="57">
        <v>43.530458932800002</v>
      </c>
    </row>
    <row r="208" spans="1:7">
      <c r="A208" s="56" t="s">
        <v>32</v>
      </c>
      <c r="B208" s="56" t="s">
        <v>403</v>
      </c>
      <c r="C208" s="56" t="s">
        <v>405</v>
      </c>
      <c r="D208" s="56" t="s">
        <v>190</v>
      </c>
      <c r="E208" s="56" t="s">
        <v>405</v>
      </c>
      <c r="F208" s="57">
        <v>36.824914227100003</v>
      </c>
      <c r="G208" s="57">
        <v>43.319057350999998</v>
      </c>
    </row>
    <row r="209" spans="1:7">
      <c r="A209" s="56" t="s">
        <v>32</v>
      </c>
      <c r="B209" s="56" t="s">
        <v>403</v>
      </c>
      <c r="C209" s="56" t="s">
        <v>406</v>
      </c>
      <c r="D209" s="56" t="s">
        <v>190</v>
      </c>
      <c r="E209" s="56" t="s">
        <v>406</v>
      </c>
      <c r="F209" s="57">
        <v>36.628688310900003</v>
      </c>
      <c r="G209" s="57">
        <v>43.3656609827</v>
      </c>
    </row>
    <row r="210" spans="1:7">
      <c r="A210" s="56" t="s">
        <v>32</v>
      </c>
      <c r="B210" s="56" t="s">
        <v>71</v>
      </c>
      <c r="C210" s="56" t="s">
        <v>407</v>
      </c>
      <c r="D210" s="56" t="s">
        <v>190</v>
      </c>
      <c r="E210" s="56" t="s">
        <v>407</v>
      </c>
      <c r="F210" s="57">
        <v>36.2192228284</v>
      </c>
      <c r="G210" s="57">
        <v>41.584566215400002</v>
      </c>
    </row>
    <row r="211" spans="1:7">
      <c r="A211" s="56" t="s">
        <v>32</v>
      </c>
      <c r="B211" s="56" t="s">
        <v>71</v>
      </c>
      <c r="C211" s="56" t="s">
        <v>408</v>
      </c>
      <c r="D211" s="56" t="s">
        <v>190</v>
      </c>
      <c r="E211" s="56" t="s">
        <v>408</v>
      </c>
      <c r="F211" s="57">
        <v>36.4532102951</v>
      </c>
      <c r="G211" s="57">
        <v>41.694227402499997</v>
      </c>
    </row>
    <row r="212" spans="1:7">
      <c r="A212" s="56" t="s">
        <v>32</v>
      </c>
      <c r="B212" s="56" t="s">
        <v>71</v>
      </c>
      <c r="C212" s="56" t="s">
        <v>409</v>
      </c>
      <c r="D212" s="56" t="s">
        <v>190</v>
      </c>
      <c r="E212" s="56" t="s">
        <v>409</v>
      </c>
      <c r="F212" s="57">
        <v>36.279054707999997</v>
      </c>
      <c r="G212" s="57">
        <v>41.922436267400002</v>
      </c>
    </row>
    <row r="213" spans="1:7">
      <c r="A213" s="56" t="s">
        <v>32</v>
      </c>
      <c r="B213" s="56" t="s">
        <v>71</v>
      </c>
      <c r="C213" s="56" t="s">
        <v>410</v>
      </c>
      <c r="D213" s="56" t="s">
        <v>190</v>
      </c>
      <c r="E213" s="56" t="s">
        <v>410</v>
      </c>
      <c r="F213" s="57">
        <v>36.217737068399998</v>
      </c>
      <c r="G213" s="57">
        <v>42.0814029326</v>
      </c>
    </row>
    <row r="214" spans="1:7">
      <c r="A214" s="56" t="s">
        <v>32</v>
      </c>
      <c r="B214" s="56" t="s">
        <v>75</v>
      </c>
      <c r="C214" s="56" t="s">
        <v>411</v>
      </c>
      <c r="D214" s="56" t="s">
        <v>190</v>
      </c>
      <c r="E214" s="56" t="s">
        <v>411</v>
      </c>
      <c r="F214" s="57">
        <v>36.552658131000001</v>
      </c>
      <c r="G214" s="57">
        <v>42.879767033100002</v>
      </c>
    </row>
    <row r="215" spans="1:7">
      <c r="A215" s="56" t="s">
        <v>32</v>
      </c>
      <c r="B215" s="56" t="s">
        <v>75</v>
      </c>
      <c r="C215" s="56" t="s">
        <v>412</v>
      </c>
      <c r="D215" s="56" t="s">
        <v>190</v>
      </c>
      <c r="E215" s="56" t="s">
        <v>412</v>
      </c>
      <c r="F215" s="57">
        <v>36.677530963099997</v>
      </c>
      <c r="G215" s="57">
        <v>43.086004952800003</v>
      </c>
    </row>
    <row r="216" spans="1:7">
      <c r="A216" s="56" t="s">
        <v>32</v>
      </c>
      <c r="B216" s="56" t="s">
        <v>75</v>
      </c>
      <c r="C216" s="56" t="s">
        <v>413</v>
      </c>
      <c r="D216" s="56" t="s">
        <v>190</v>
      </c>
      <c r="E216" s="56" t="s">
        <v>413</v>
      </c>
      <c r="F216" s="57">
        <v>36.498182839199998</v>
      </c>
      <c r="G216" s="57">
        <v>43.083214502200001</v>
      </c>
    </row>
    <row r="217" spans="1:7">
      <c r="A217" s="56" t="s">
        <v>32</v>
      </c>
      <c r="B217" s="56" t="s">
        <v>73</v>
      </c>
      <c r="C217" s="56" t="s">
        <v>414</v>
      </c>
      <c r="D217" s="56" t="s">
        <v>190</v>
      </c>
      <c r="E217" s="56" t="s">
        <v>414</v>
      </c>
      <c r="F217" s="57">
        <v>36.765921531799997</v>
      </c>
      <c r="G217" s="57">
        <v>42.563012179300003</v>
      </c>
    </row>
    <row r="218" spans="1:7">
      <c r="A218" s="56" t="s">
        <v>32</v>
      </c>
      <c r="B218" s="56" t="s">
        <v>73</v>
      </c>
      <c r="C218" s="56" t="s">
        <v>415</v>
      </c>
      <c r="D218" s="56" t="s">
        <v>190</v>
      </c>
      <c r="E218" s="56" t="s">
        <v>415</v>
      </c>
      <c r="F218" s="57">
        <v>36.682016393200001</v>
      </c>
      <c r="G218" s="57">
        <v>42.190230824700002</v>
      </c>
    </row>
    <row r="219" spans="1:7">
      <c r="A219" s="56" t="s">
        <v>32</v>
      </c>
      <c r="B219" s="56" t="s">
        <v>73</v>
      </c>
      <c r="C219" s="56" t="s">
        <v>416</v>
      </c>
      <c r="D219" s="56" t="s">
        <v>190</v>
      </c>
      <c r="E219" s="56" t="s">
        <v>416</v>
      </c>
      <c r="F219" s="57">
        <v>36.5338886535</v>
      </c>
      <c r="G219" s="57">
        <v>42.3885717004</v>
      </c>
    </row>
    <row r="220" spans="1:7">
      <c r="A220" s="58" t="s">
        <v>32</v>
      </c>
      <c r="B220" s="58" t="s">
        <v>73</v>
      </c>
      <c r="C220" s="58" t="s">
        <v>417</v>
      </c>
      <c r="D220" s="58" t="s">
        <v>190</v>
      </c>
      <c r="E220" s="58" t="s">
        <v>417</v>
      </c>
      <c r="F220" s="57">
        <v>36.299644368000003</v>
      </c>
      <c r="G220" s="57">
        <v>42.477661995200002</v>
      </c>
    </row>
    <row r="221" spans="1:7">
      <c r="A221" s="56"/>
      <c r="B221" s="56"/>
      <c r="C221" s="56"/>
      <c r="D221" s="56"/>
      <c r="E221" s="56"/>
      <c r="F221" s="57"/>
      <c r="G221" s="57"/>
    </row>
    <row r="222" spans="1:7">
      <c r="A222" s="56" t="s">
        <v>33</v>
      </c>
      <c r="B222" s="56" t="s">
        <v>43</v>
      </c>
      <c r="C222" s="56" t="s">
        <v>418</v>
      </c>
      <c r="D222" s="56" t="s">
        <v>190</v>
      </c>
      <c r="E222" s="56" t="s">
        <v>418</v>
      </c>
      <c r="F222" s="57">
        <v>31.867022586800001</v>
      </c>
      <c r="G222" s="57">
        <v>45.515667574699997</v>
      </c>
    </row>
    <row r="223" spans="1:7">
      <c r="A223" s="56" t="s">
        <v>33</v>
      </c>
      <c r="B223" s="56" t="s">
        <v>43</v>
      </c>
      <c r="C223" s="56" t="s">
        <v>419</v>
      </c>
      <c r="D223" s="56" t="s">
        <v>190</v>
      </c>
      <c r="E223" s="56" t="s">
        <v>419</v>
      </c>
      <c r="F223" s="57">
        <v>32.176336357099999</v>
      </c>
      <c r="G223" s="57">
        <v>45.251300114300001</v>
      </c>
    </row>
    <row r="224" spans="1:7">
      <c r="A224" s="56" t="s">
        <v>33</v>
      </c>
      <c r="B224" s="56" t="s">
        <v>43</v>
      </c>
      <c r="C224" s="56" t="s">
        <v>420</v>
      </c>
      <c r="D224" s="56" t="s">
        <v>190</v>
      </c>
      <c r="E224" s="56" t="s">
        <v>420</v>
      </c>
      <c r="F224" s="57">
        <v>32.073636979500002</v>
      </c>
      <c r="G224" s="57">
        <v>45.358821453300003</v>
      </c>
    </row>
    <row r="225" spans="1:7">
      <c r="A225" s="56" t="s">
        <v>33</v>
      </c>
      <c r="B225" s="56" t="s">
        <v>52</v>
      </c>
      <c r="C225" s="56" t="s">
        <v>421</v>
      </c>
      <c r="D225" s="56" t="s">
        <v>190</v>
      </c>
      <c r="E225" s="56" t="s">
        <v>421</v>
      </c>
      <c r="F225" s="57">
        <v>32.232015685599997</v>
      </c>
      <c r="G225" s="57">
        <v>45.090265489399997</v>
      </c>
    </row>
    <row r="226" spans="1:7">
      <c r="A226" s="56" t="s">
        <v>33</v>
      </c>
      <c r="B226" s="56" t="s">
        <v>52</v>
      </c>
      <c r="C226" s="56" t="s">
        <v>422</v>
      </c>
      <c r="D226" s="56" t="s">
        <v>190</v>
      </c>
      <c r="E226" s="56" t="s">
        <v>422</v>
      </c>
      <c r="F226" s="57">
        <v>31.970677803099999</v>
      </c>
      <c r="G226" s="57">
        <v>44.627297195099999</v>
      </c>
    </row>
    <row r="227" spans="1:7">
      <c r="A227" s="56" t="s">
        <v>33</v>
      </c>
      <c r="B227" s="56" t="s">
        <v>52</v>
      </c>
      <c r="C227" s="56" t="s">
        <v>423</v>
      </c>
      <c r="D227" s="56" t="s">
        <v>190</v>
      </c>
      <c r="E227" s="56" t="s">
        <v>423</v>
      </c>
      <c r="F227" s="57">
        <v>32.151455549399998</v>
      </c>
      <c r="G227" s="57">
        <v>44.897988759599997</v>
      </c>
    </row>
    <row r="228" spans="1:7">
      <c r="A228" s="56" t="s">
        <v>33</v>
      </c>
      <c r="B228" s="56" t="s">
        <v>52</v>
      </c>
      <c r="C228" s="56" t="s">
        <v>424</v>
      </c>
      <c r="D228" s="56" t="s">
        <v>190</v>
      </c>
      <c r="E228" s="56" t="s">
        <v>424</v>
      </c>
      <c r="F228" s="57">
        <v>31.900843995399999</v>
      </c>
      <c r="G228" s="57">
        <v>44.814000866800001</v>
      </c>
    </row>
    <row r="229" spans="1:7">
      <c r="A229" s="56" t="s">
        <v>33</v>
      </c>
      <c r="B229" s="56" t="s">
        <v>52</v>
      </c>
      <c r="C229" s="56" t="s">
        <v>425</v>
      </c>
      <c r="D229" s="56" t="s">
        <v>190</v>
      </c>
      <c r="E229" s="56" t="s">
        <v>425</v>
      </c>
      <c r="F229" s="57">
        <v>32.036121826799999</v>
      </c>
      <c r="G229" s="57">
        <v>44.793309063700001</v>
      </c>
    </row>
    <row r="230" spans="1:7">
      <c r="A230" s="56" t="s">
        <v>33</v>
      </c>
      <c r="B230" s="56" t="s">
        <v>52</v>
      </c>
      <c r="C230" s="56" t="s">
        <v>426</v>
      </c>
      <c r="D230" s="56" t="s">
        <v>190</v>
      </c>
      <c r="E230" s="56" t="s">
        <v>426</v>
      </c>
      <c r="F230" s="57">
        <v>31.961247458100001</v>
      </c>
      <c r="G230" s="57">
        <v>45.032918665700002</v>
      </c>
    </row>
    <row r="231" spans="1:7">
      <c r="A231" s="56" t="s">
        <v>33</v>
      </c>
      <c r="B231" s="56" t="s">
        <v>59</v>
      </c>
      <c r="C231" s="56" t="s">
        <v>427</v>
      </c>
      <c r="D231" s="56" t="s">
        <v>190</v>
      </c>
      <c r="E231" s="56" t="s">
        <v>427</v>
      </c>
      <c r="F231" s="57">
        <v>31.7942314676</v>
      </c>
      <c r="G231" s="57">
        <v>45.0049385091</v>
      </c>
    </row>
    <row r="232" spans="1:7">
      <c r="A232" s="56" t="s">
        <v>33</v>
      </c>
      <c r="B232" s="56" t="s">
        <v>59</v>
      </c>
      <c r="C232" s="56" t="s">
        <v>428</v>
      </c>
      <c r="D232" s="56" t="s">
        <v>190</v>
      </c>
      <c r="E232" s="56" t="s">
        <v>428</v>
      </c>
      <c r="F232" s="57">
        <v>31.501362703200002</v>
      </c>
      <c r="G232" s="57">
        <v>44.750867976099997</v>
      </c>
    </row>
    <row r="233" spans="1:7">
      <c r="A233" s="56" t="s">
        <v>33</v>
      </c>
      <c r="B233" s="56" t="s">
        <v>59</v>
      </c>
      <c r="C233" s="56" t="s">
        <v>429</v>
      </c>
      <c r="D233" s="56" t="s">
        <v>190</v>
      </c>
      <c r="E233" s="56" t="s">
        <v>429</v>
      </c>
      <c r="F233" s="57">
        <v>31.609851018400001</v>
      </c>
      <c r="G233" s="57">
        <v>44.983143675999997</v>
      </c>
    </row>
    <row r="234" spans="1:7">
      <c r="A234" s="58" t="s">
        <v>33</v>
      </c>
      <c r="B234" s="58" t="s">
        <v>430</v>
      </c>
      <c r="C234" s="58" t="s">
        <v>431</v>
      </c>
      <c r="D234" s="58" t="s">
        <v>190</v>
      </c>
      <c r="E234" s="58" t="s">
        <v>431</v>
      </c>
      <c r="F234" s="57">
        <v>31.715462172599999</v>
      </c>
      <c r="G234" s="57">
        <v>44.659037784299997</v>
      </c>
    </row>
    <row r="235" spans="1:7">
      <c r="A235" s="56"/>
      <c r="B235" s="56"/>
      <c r="C235" s="56"/>
      <c r="D235" s="56"/>
      <c r="E235" s="56"/>
      <c r="F235" s="57"/>
      <c r="G235" s="57"/>
    </row>
    <row r="236" spans="1:7">
      <c r="A236" s="56" t="s">
        <v>18</v>
      </c>
      <c r="B236" s="56" t="s">
        <v>53</v>
      </c>
      <c r="C236" s="56" t="s">
        <v>53</v>
      </c>
      <c r="D236" s="56" t="s">
        <v>190</v>
      </c>
      <c r="E236" s="56" t="s">
        <v>432</v>
      </c>
      <c r="F236" s="57">
        <v>34.933300000000003</v>
      </c>
      <c r="G236" s="57">
        <v>43.4833</v>
      </c>
    </row>
    <row r="237" spans="1:7">
      <c r="A237" s="56" t="s">
        <v>18</v>
      </c>
      <c r="B237" s="56" t="s">
        <v>53</v>
      </c>
      <c r="C237" s="56" t="s">
        <v>433</v>
      </c>
      <c r="D237" s="56" t="s">
        <v>190</v>
      </c>
      <c r="E237" s="56" t="s">
        <v>433</v>
      </c>
      <c r="F237" s="57">
        <v>35.211718571200002</v>
      </c>
      <c r="G237" s="57">
        <v>43.2420392963</v>
      </c>
    </row>
    <row r="238" spans="1:7">
      <c r="A238" s="56" t="s">
        <v>18</v>
      </c>
      <c r="B238" s="56" t="s">
        <v>53</v>
      </c>
      <c r="C238" s="56" t="s">
        <v>434</v>
      </c>
      <c r="D238" s="56" t="s">
        <v>190</v>
      </c>
      <c r="E238" s="56" t="s">
        <v>434</v>
      </c>
      <c r="F238" s="57">
        <v>34.817737853099999</v>
      </c>
      <c r="G238" s="57">
        <v>42.990003238500002</v>
      </c>
    </row>
    <row r="239" spans="1:7">
      <c r="A239" s="56" t="s">
        <v>18</v>
      </c>
      <c r="B239" s="56" t="s">
        <v>53</v>
      </c>
      <c r="C239" s="56" t="s">
        <v>432</v>
      </c>
      <c r="D239" s="56" t="s">
        <v>190</v>
      </c>
      <c r="E239" s="56" t="s">
        <v>432</v>
      </c>
      <c r="F239" s="57">
        <v>34.916182089700001</v>
      </c>
      <c r="G239" s="57">
        <v>43.534878073599998</v>
      </c>
    </row>
    <row r="240" spans="1:7">
      <c r="A240" s="56" t="s">
        <v>18</v>
      </c>
      <c r="B240" s="56" t="s">
        <v>60</v>
      </c>
      <c r="C240" s="56" t="s">
        <v>435</v>
      </c>
      <c r="D240" s="56" t="s">
        <v>190</v>
      </c>
      <c r="E240" s="56" t="s">
        <v>435</v>
      </c>
      <c r="F240" s="57">
        <v>33.9496090624</v>
      </c>
      <c r="G240" s="57">
        <v>44.2526892984</v>
      </c>
    </row>
    <row r="241" spans="1:7">
      <c r="A241" s="56" t="s">
        <v>18</v>
      </c>
      <c r="B241" s="56" t="s">
        <v>436</v>
      </c>
      <c r="C241" s="56" t="s">
        <v>437</v>
      </c>
      <c r="D241" s="56" t="s">
        <v>190</v>
      </c>
      <c r="E241" s="56" t="s">
        <v>437</v>
      </c>
      <c r="F241" s="57">
        <v>34.124521211000001</v>
      </c>
      <c r="G241" s="57">
        <v>44.076288116199997</v>
      </c>
    </row>
    <row r="242" spans="1:7">
      <c r="A242" s="56" t="s">
        <v>18</v>
      </c>
      <c r="B242" s="56" t="s">
        <v>436</v>
      </c>
      <c r="C242" s="56" t="s">
        <v>438</v>
      </c>
      <c r="D242" s="56" t="s">
        <v>190</v>
      </c>
      <c r="E242" s="56" t="s">
        <v>438</v>
      </c>
      <c r="F242" s="57">
        <v>34.122343483000002</v>
      </c>
      <c r="G242" s="57">
        <v>44.269212807899997</v>
      </c>
    </row>
    <row r="243" spans="1:7">
      <c r="A243" s="56" t="s">
        <v>18</v>
      </c>
      <c r="B243" s="56" t="s">
        <v>436</v>
      </c>
      <c r="C243" s="56" t="s">
        <v>439</v>
      </c>
      <c r="D243" s="56" t="s">
        <v>190</v>
      </c>
      <c r="E243" s="56" t="s">
        <v>439</v>
      </c>
      <c r="F243" s="57">
        <v>34.4999607301</v>
      </c>
      <c r="G243" s="57">
        <v>44.032080622099997</v>
      </c>
    </row>
    <row r="244" spans="1:7">
      <c r="A244" s="56" t="s">
        <v>18</v>
      </c>
      <c r="B244" s="56" t="s">
        <v>440</v>
      </c>
      <c r="C244" s="56" t="s">
        <v>441</v>
      </c>
      <c r="D244" s="56" t="s">
        <v>190</v>
      </c>
      <c r="E244" s="56" t="s">
        <v>441</v>
      </c>
      <c r="F244" s="57">
        <v>33.789876749299999</v>
      </c>
      <c r="G244" s="57">
        <v>43.999956236599999</v>
      </c>
    </row>
    <row r="245" spans="1:7">
      <c r="A245" s="56" t="s">
        <v>18</v>
      </c>
      <c r="B245" s="56" t="s">
        <v>20</v>
      </c>
      <c r="C245" s="56" t="s">
        <v>442</v>
      </c>
      <c r="D245" s="56" t="s">
        <v>190</v>
      </c>
      <c r="E245" s="56" t="s">
        <v>442</v>
      </c>
      <c r="F245" s="57">
        <v>34.151641501299999</v>
      </c>
      <c r="G245" s="57">
        <v>43.461809735499997</v>
      </c>
    </row>
    <row r="246" spans="1:7">
      <c r="A246" s="56" t="s">
        <v>18</v>
      </c>
      <c r="B246" s="56" t="s">
        <v>20</v>
      </c>
      <c r="C246" s="56" t="s">
        <v>443</v>
      </c>
      <c r="D246" s="56" t="s">
        <v>190</v>
      </c>
      <c r="E246" s="56" t="s">
        <v>443</v>
      </c>
      <c r="F246" s="57">
        <v>34.243873893999996</v>
      </c>
      <c r="G246" s="57">
        <v>44.0699590754</v>
      </c>
    </row>
    <row r="247" spans="1:7">
      <c r="A247" s="56" t="s">
        <v>18</v>
      </c>
      <c r="B247" s="56" t="s">
        <v>444</v>
      </c>
      <c r="C247" s="56" t="s">
        <v>445</v>
      </c>
      <c r="D247" s="56" t="s">
        <v>190</v>
      </c>
      <c r="E247" s="56" t="s">
        <v>445</v>
      </c>
      <c r="F247" s="57">
        <v>35.479395920199998</v>
      </c>
      <c r="G247" s="57">
        <v>43.1674772641</v>
      </c>
    </row>
    <row r="248" spans="1:7">
      <c r="A248" s="56" t="s">
        <v>18</v>
      </c>
      <c r="B248" s="56" t="s">
        <v>19</v>
      </c>
      <c r="C248" s="56" t="s">
        <v>19</v>
      </c>
      <c r="D248" s="56" t="s">
        <v>190</v>
      </c>
      <c r="E248" s="56" t="s">
        <v>446</v>
      </c>
      <c r="F248" s="57">
        <v>34.615806999999997</v>
      </c>
      <c r="G248" s="57">
        <v>43.678606000000002</v>
      </c>
    </row>
    <row r="249" spans="1:7">
      <c r="A249" s="56" t="s">
        <v>18</v>
      </c>
      <c r="B249" s="56" t="s">
        <v>19</v>
      </c>
      <c r="C249" s="56" t="s">
        <v>447</v>
      </c>
      <c r="D249" s="56" t="s">
        <v>190</v>
      </c>
      <c r="E249" s="56" t="s">
        <v>447</v>
      </c>
      <c r="F249" s="57">
        <v>34.578900007800002</v>
      </c>
      <c r="G249" s="57">
        <v>43.592869894800003</v>
      </c>
    </row>
    <row r="250" spans="1:7">
      <c r="A250" s="56" t="s">
        <v>18</v>
      </c>
      <c r="B250" s="56" t="s">
        <v>19</v>
      </c>
      <c r="C250" s="56" t="s">
        <v>448</v>
      </c>
      <c r="D250" s="56" t="s">
        <v>190</v>
      </c>
      <c r="E250" s="56" t="s">
        <v>448</v>
      </c>
      <c r="F250" s="57">
        <v>34.814526779700003</v>
      </c>
      <c r="G250" s="57">
        <v>43.798903268499998</v>
      </c>
    </row>
    <row r="251" spans="1:7">
      <c r="A251" s="56" t="s">
        <v>18</v>
      </c>
      <c r="B251" s="56" t="s">
        <v>19</v>
      </c>
      <c r="C251" s="56" t="s">
        <v>449</v>
      </c>
      <c r="D251" s="56" t="s">
        <v>190</v>
      </c>
      <c r="E251" s="56" t="s">
        <v>449</v>
      </c>
      <c r="F251" s="57">
        <v>34.402067272399997</v>
      </c>
      <c r="G251" s="57">
        <v>43.274085704299999</v>
      </c>
    </row>
    <row r="252" spans="1:7">
      <c r="A252" s="56" t="s">
        <v>18</v>
      </c>
      <c r="B252" s="56" t="s">
        <v>21</v>
      </c>
      <c r="C252" s="56" t="s">
        <v>450</v>
      </c>
      <c r="D252" s="56" t="s">
        <v>190</v>
      </c>
      <c r="E252" s="56" t="s">
        <v>450</v>
      </c>
      <c r="F252" s="57">
        <v>34.764375821000002</v>
      </c>
      <c r="G252" s="57">
        <v>44.701375083000002</v>
      </c>
    </row>
    <row r="253" spans="1:7">
      <c r="A253" s="56" t="s">
        <v>18</v>
      </c>
      <c r="B253" s="56" t="s">
        <v>21</v>
      </c>
      <c r="C253" s="56" t="s">
        <v>451</v>
      </c>
      <c r="D253" s="56" t="s">
        <v>190</v>
      </c>
      <c r="E253" s="56" t="s">
        <v>451</v>
      </c>
      <c r="F253" s="57">
        <v>34.687581548499999</v>
      </c>
      <c r="G253" s="57">
        <v>44.540718957000003</v>
      </c>
    </row>
    <row r="254" spans="1:7">
      <c r="A254" s="56" t="s">
        <v>18</v>
      </c>
      <c r="B254" s="56" t="s">
        <v>21</v>
      </c>
      <c r="C254" s="56" t="s">
        <v>452</v>
      </c>
      <c r="D254" s="56" t="s">
        <v>190</v>
      </c>
      <c r="E254" s="56" t="s">
        <v>452</v>
      </c>
      <c r="F254" s="57">
        <v>34.490950212900003</v>
      </c>
      <c r="G254" s="57">
        <v>44.340582435400002</v>
      </c>
    </row>
    <row r="255" spans="1:7">
      <c r="A255" s="56" t="s">
        <v>18</v>
      </c>
      <c r="B255" s="56" t="s">
        <v>21</v>
      </c>
      <c r="C255" s="56" t="s">
        <v>453</v>
      </c>
      <c r="D255" s="56" t="s">
        <v>190</v>
      </c>
      <c r="E255" s="56" t="s">
        <v>453</v>
      </c>
      <c r="F255" s="57">
        <v>34.922063215000001</v>
      </c>
      <c r="G255" s="57">
        <v>44.697063744300003</v>
      </c>
    </row>
    <row r="256" spans="1:7">
      <c r="A256" s="58" t="s">
        <v>18</v>
      </c>
      <c r="B256" s="58" t="s">
        <v>454</v>
      </c>
      <c r="C256" s="58" t="s">
        <v>455</v>
      </c>
      <c r="D256" s="58" t="s">
        <v>190</v>
      </c>
      <c r="E256" s="58" t="s">
        <v>455</v>
      </c>
      <c r="F256" s="57">
        <v>33.939982544700001</v>
      </c>
      <c r="G256" s="57">
        <v>43.672407086600003</v>
      </c>
    </row>
    <row r="257" spans="1:7">
      <c r="A257" s="56"/>
      <c r="B257" s="56"/>
      <c r="C257" s="56"/>
      <c r="D257" s="56"/>
      <c r="E257" s="56"/>
      <c r="F257" s="57"/>
      <c r="G257" s="57"/>
    </row>
    <row r="258" spans="1:7">
      <c r="A258" s="56" t="s">
        <v>34</v>
      </c>
      <c r="B258" s="56" t="s">
        <v>130</v>
      </c>
      <c r="C258" s="56" t="s">
        <v>456</v>
      </c>
      <c r="D258" s="56" t="s">
        <v>190</v>
      </c>
      <c r="E258" s="56" t="s">
        <v>456</v>
      </c>
      <c r="F258" s="57">
        <v>35.230347206499999</v>
      </c>
      <c r="G258" s="57">
        <v>45.220770034799997</v>
      </c>
    </row>
    <row r="259" spans="1:7">
      <c r="A259" s="56" t="s">
        <v>34</v>
      </c>
      <c r="B259" s="56" t="s">
        <v>130</v>
      </c>
      <c r="C259" s="56" t="s">
        <v>457</v>
      </c>
      <c r="D259" s="56" t="s">
        <v>190</v>
      </c>
      <c r="E259" s="56" t="s">
        <v>457</v>
      </c>
      <c r="F259" s="57">
        <v>35.747108308500003</v>
      </c>
      <c r="G259" s="57">
        <v>44.849832790699999</v>
      </c>
    </row>
    <row r="260" spans="1:7">
      <c r="A260" s="56" t="s">
        <v>34</v>
      </c>
      <c r="B260" s="56" t="s">
        <v>130</v>
      </c>
      <c r="C260" s="56" t="s">
        <v>458</v>
      </c>
      <c r="D260" s="56" t="s">
        <v>190</v>
      </c>
      <c r="E260" s="56" t="s">
        <v>458</v>
      </c>
      <c r="F260" s="57">
        <v>35.162569550100002</v>
      </c>
      <c r="G260" s="57">
        <v>44.879638720400003</v>
      </c>
    </row>
    <row r="261" spans="1:7">
      <c r="A261" s="56" t="s">
        <v>34</v>
      </c>
      <c r="B261" s="56" t="s">
        <v>130</v>
      </c>
      <c r="C261" s="56" t="s">
        <v>459</v>
      </c>
      <c r="D261" s="56" t="s">
        <v>190</v>
      </c>
      <c r="E261" s="56" t="s">
        <v>459</v>
      </c>
      <c r="F261" s="57">
        <v>35.498182931800002</v>
      </c>
      <c r="G261" s="57">
        <v>44.9435984152</v>
      </c>
    </row>
    <row r="262" spans="1:7">
      <c r="A262" s="56" t="s">
        <v>34</v>
      </c>
      <c r="B262" s="56" t="s">
        <v>460</v>
      </c>
      <c r="C262" s="56" t="s">
        <v>461</v>
      </c>
      <c r="D262" s="56" t="s">
        <v>190</v>
      </c>
      <c r="E262" s="56" t="s">
        <v>461</v>
      </c>
      <c r="F262" s="57">
        <v>35.826182112700003</v>
      </c>
      <c r="G262" s="57">
        <v>45.106906911700001</v>
      </c>
    </row>
    <row r="263" spans="1:7">
      <c r="A263" s="56" t="s">
        <v>34</v>
      </c>
      <c r="B263" s="56" t="s">
        <v>460</v>
      </c>
      <c r="C263" s="56" t="s">
        <v>462</v>
      </c>
      <c r="D263" s="56" t="s">
        <v>190</v>
      </c>
      <c r="E263" s="56" t="s">
        <v>462</v>
      </c>
      <c r="F263" s="57">
        <v>36.050189198699996</v>
      </c>
      <c r="G263" s="57">
        <v>44.848657946700001</v>
      </c>
    </row>
    <row r="264" spans="1:7">
      <c r="A264" s="56" t="s">
        <v>34</v>
      </c>
      <c r="B264" s="56" t="s">
        <v>460</v>
      </c>
      <c r="C264" s="56" t="s">
        <v>463</v>
      </c>
      <c r="D264" s="56" t="s">
        <v>190</v>
      </c>
      <c r="E264" s="56" t="s">
        <v>463</v>
      </c>
      <c r="F264" s="57">
        <v>36.039709470399998</v>
      </c>
      <c r="G264" s="57">
        <v>45.124755236699997</v>
      </c>
    </row>
    <row r="265" spans="1:7">
      <c r="A265" s="56" t="s">
        <v>34</v>
      </c>
      <c r="B265" s="56" t="s">
        <v>464</v>
      </c>
      <c r="C265" s="56" t="s">
        <v>465</v>
      </c>
      <c r="D265" s="56" t="s">
        <v>190</v>
      </c>
      <c r="E265" s="56" t="s">
        <v>465</v>
      </c>
      <c r="F265" s="57">
        <v>35.196050056200001</v>
      </c>
      <c r="G265" s="57">
        <v>45.732676785599999</v>
      </c>
    </row>
    <row r="266" spans="1:7">
      <c r="A266" s="56" t="s">
        <v>34</v>
      </c>
      <c r="B266" s="56" t="s">
        <v>466</v>
      </c>
      <c r="C266" s="56" t="s">
        <v>467</v>
      </c>
      <c r="D266" s="56" t="s">
        <v>190</v>
      </c>
      <c r="E266" s="56" t="s">
        <v>467</v>
      </c>
      <c r="F266" s="57">
        <v>35.363510911799999</v>
      </c>
      <c r="G266" s="57">
        <v>45.855443282099998</v>
      </c>
    </row>
    <row r="267" spans="1:7">
      <c r="A267" s="56" t="s">
        <v>34</v>
      </c>
      <c r="B267" s="56" t="s">
        <v>466</v>
      </c>
      <c r="C267" s="56" t="s">
        <v>468</v>
      </c>
      <c r="D267" s="56" t="s">
        <v>190</v>
      </c>
      <c r="E267" s="56" t="s">
        <v>468</v>
      </c>
      <c r="F267" s="57">
        <v>35.348303574799999</v>
      </c>
      <c r="G267" s="57">
        <v>46.034198177999997</v>
      </c>
    </row>
    <row r="268" spans="1:7">
      <c r="A268" s="56" t="s">
        <v>34</v>
      </c>
      <c r="B268" s="56" t="s">
        <v>466</v>
      </c>
      <c r="C268" s="56" t="s">
        <v>469</v>
      </c>
      <c r="D268" s="56" t="s">
        <v>190</v>
      </c>
      <c r="E268" s="56" t="s">
        <v>469</v>
      </c>
      <c r="F268" s="57">
        <v>35.201138139400001</v>
      </c>
      <c r="G268" s="57">
        <v>46.113616069899997</v>
      </c>
    </row>
    <row r="269" spans="1:7">
      <c r="A269" s="56" t="s">
        <v>34</v>
      </c>
      <c r="B269" s="56" t="s">
        <v>466</v>
      </c>
      <c r="C269" s="56" t="s">
        <v>470</v>
      </c>
      <c r="D269" s="56" t="s">
        <v>190</v>
      </c>
      <c r="E269" s="56" t="s">
        <v>470</v>
      </c>
      <c r="F269" s="57">
        <v>35.108325503400003</v>
      </c>
      <c r="G269" s="57">
        <v>45.927114643199999</v>
      </c>
    </row>
    <row r="270" spans="1:7">
      <c r="A270" s="56" t="s">
        <v>34</v>
      </c>
      <c r="B270" s="56" t="s">
        <v>133</v>
      </c>
      <c r="C270" s="56" t="s">
        <v>471</v>
      </c>
      <c r="D270" s="56" t="s">
        <v>190</v>
      </c>
      <c r="E270" s="56" t="s">
        <v>471</v>
      </c>
      <c r="F270" s="57">
        <v>34.884593192200001</v>
      </c>
      <c r="G270" s="57">
        <v>45.177870196800001</v>
      </c>
    </row>
    <row r="271" spans="1:7">
      <c r="A271" s="56" t="s">
        <v>34</v>
      </c>
      <c r="B271" s="56" t="s">
        <v>133</v>
      </c>
      <c r="C271" s="56" t="s">
        <v>472</v>
      </c>
      <c r="D271" s="56" t="s">
        <v>190</v>
      </c>
      <c r="E271" s="56" t="s">
        <v>472</v>
      </c>
      <c r="F271" s="57">
        <v>34.970835130499999</v>
      </c>
      <c r="G271" s="57">
        <v>45.449794798600003</v>
      </c>
    </row>
    <row r="272" spans="1:7">
      <c r="A272" s="56" t="s">
        <v>34</v>
      </c>
      <c r="B272" s="56" t="s">
        <v>133</v>
      </c>
      <c r="C272" s="56" t="s">
        <v>473</v>
      </c>
      <c r="D272" s="56" t="s">
        <v>190</v>
      </c>
      <c r="E272" s="56" t="s">
        <v>473</v>
      </c>
      <c r="F272" s="57">
        <v>34.688543821099998</v>
      </c>
      <c r="G272" s="57">
        <v>45.3531530315</v>
      </c>
    </row>
    <row r="273" spans="1:7">
      <c r="A273" s="56" t="s">
        <v>34</v>
      </c>
      <c r="B273" s="56" t="s">
        <v>474</v>
      </c>
      <c r="C273" s="56" t="s">
        <v>138</v>
      </c>
      <c r="D273" s="56" t="s">
        <v>190</v>
      </c>
      <c r="E273" s="56" t="s">
        <v>138</v>
      </c>
      <c r="F273" s="57">
        <v>36.255868732099998</v>
      </c>
      <c r="G273" s="57">
        <v>44.823874640600003</v>
      </c>
    </row>
    <row r="274" spans="1:7">
      <c r="A274" s="56" t="s">
        <v>34</v>
      </c>
      <c r="B274" s="56" t="s">
        <v>474</v>
      </c>
      <c r="C274" s="56" t="s">
        <v>475</v>
      </c>
      <c r="D274" s="56" t="s">
        <v>190</v>
      </c>
      <c r="E274" s="56" t="s">
        <v>475</v>
      </c>
      <c r="F274" s="57">
        <v>36.323210983300001</v>
      </c>
      <c r="G274" s="57">
        <v>44.665345092999999</v>
      </c>
    </row>
    <row r="275" spans="1:7">
      <c r="A275" s="56" t="s">
        <v>34</v>
      </c>
      <c r="B275" s="56" t="s">
        <v>476</v>
      </c>
      <c r="C275" s="56" t="s">
        <v>477</v>
      </c>
      <c r="D275" s="56" t="s">
        <v>190</v>
      </c>
      <c r="E275" s="56" t="s">
        <v>477</v>
      </c>
      <c r="F275" s="57">
        <v>35.868812414499999</v>
      </c>
      <c r="G275" s="57">
        <v>45.628941062599999</v>
      </c>
    </row>
    <row r="276" spans="1:7">
      <c r="A276" s="56" t="s">
        <v>34</v>
      </c>
      <c r="B276" s="56" t="s">
        <v>476</v>
      </c>
      <c r="C276" s="56" t="s">
        <v>478</v>
      </c>
      <c r="D276" s="56" t="s">
        <v>190</v>
      </c>
      <c r="E276" s="56" t="s">
        <v>478</v>
      </c>
      <c r="F276" s="57">
        <v>35.542947328899999</v>
      </c>
      <c r="G276" s="57">
        <v>45.751043396599997</v>
      </c>
    </row>
    <row r="277" spans="1:7">
      <c r="A277" s="56" t="s">
        <v>34</v>
      </c>
      <c r="B277" s="56" t="s">
        <v>476</v>
      </c>
      <c r="C277" s="56" t="s">
        <v>134</v>
      </c>
      <c r="D277" s="56" t="s">
        <v>190</v>
      </c>
      <c r="E277" s="56" t="s">
        <v>134</v>
      </c>
      <c r="F277" s="57">
        <v>35.865517659600002</v>
      </c>
      <c r="G277" s="57">
        <v>45.398155122799999</v>
      </c>
    </row>
    <row r="278" spans="1:7">
      <c r="A278" s="56" t="s">
        <v>34</v>
      </c>
      <c r="B278" s="56" t="s">
        <v>476</v>
      </c>
      <c r="C278" s="56" t="s">
        <v>479</v>
      </c>
      <c r="D278" s="56" t="s">
        <v>190</v>
      </c>
      <c r="E278" s="56" t="s">
        <v>479</v>
      </c>
      <c r="F278" s="57">
        <v>35.692630745800003</v>
      </c>
      <c r="G278" s="57">
        <v>45.607528828500001</v>
      </c>
    </row>
    <row r="279" spans="1:7">
      <c r="A279" s="56" t="s">
        <v>34</v>
      </c>
      <c r="B279" s="56" t="s">
        <v>34</v>
      </c>
      <c r="C279" s="56" t="s">
        <v>34</v>
      </c>
      <c r="D279" s="56" t="s">
        <v>190</v>
      </c>
      <c r="E279" s="56" t="s">
        <v>480</v>
      </c>
      <c r="F279" s="57">
        <v>35.561700000000002</v>
      </c>
      <c r="G279" s="57">
        <v>45.440800000000003</v>
      </c>
    </row>
    <row r="280" spans="1:7">
      <c r="A280" s="56" t="s">
        <v>34</v>
      </c>
      <c r="B280" s="56" t="s">
        <v>34</v>
      </c>
      <c r="C280" s="56" t="s">
        <v>481</v>
      </c>
      <c r="D280" s="56" t="s">
        <v>190</v>
      </c>
      <c r="E280" s="56" t="s">
        <v>481</v>
      </c>
      <c r="F280" s="57">
        <v>35.616178496400003</v>
      </c>
      <c r="G280" s="57">
        <v>45.319890674</v>
      </c>
    </row>
    <row r="281" spans="1:7">
      <c r="A281" s="56" t="s">
        <v>34</v>
      </c>
      <c r="B281" s="56" t="s">
        <v>34</v>
      </c>
      <c r="C281" s="56" t="s">
        <v>482</v>
      </c>
      <c r="D281" s="56" t="s">
        <v>190</v>
      </c>
      <c r="E281" s="56" t="s">
        <v>482</v>
      </c>
      <c r="F281" s="57">
        <v>35.565937163100003</v>
      </c>
      <c r="G281" s="57">
        <v>45.147094533000001</v>
      </c>
    </row>
    <row r="282" spans="1:7">
      <c r="A282" s="56" t="s">
        <v>34</v>
      </c>
      <c r="B282" s="56" t="s">
        <v>34</v>
      </c>
      <c r="C282" s="56" t="s">
        <v>137</v>
      </c>
      <c r="D282" s="56" t="s">
        <v>190</v>
      </c>
      <c r="E282" s="56" t="s">
        <v>137</v>
      </c>
      <c r="F282" s="57">
        <v>35.356051678699998</v>
      </c>
      <c r="G282" s="57">
        <v>45.487852746199998</v>
      </c>
    </row>
    <row r="283" spans="1:7">
      <c r="A283" s="56" t="s">
        <v>34</v>
      </c>
      <c r="B283" s="56" t="s">
        <v>136</v>
      </c>
      <c r="C283" s="56" t="s">
        <v>483</v>
      </c>
      <c r="D283" s="56" t="s">
        <v>190</v>
      </c>
      <c r="E283" s="56" t="s">
        <v>483</v>
      </c>
      <c r="F283" s="57">
        <v>36.102025774300003</v>
      </c>
      <c r="G283" s="57">
        <v>45.291691280999999</v>
      </c>
    </row>
    <row r="284" spans="1:7">
      <c r="A284" s="56" t="s">
        <v>34</v>
      </c>
      <c r="B284" s="56" t="s">
        <v>136</v>
      </c>
      <c r="C284" s="56" t="s">
        <v>484</v>
      </c>
      <c r="D284" s="56" t="s">
        <v>190</v>
      </c>
      <c r="E284" s="56" t="s">
        <v>484</v>
      </c>
      <c r="F284" s="57">
        <v>36.351604659899998</v>
      </c>
      <c r="G284" s="57">
        <v>45.038096545800002</v>
      </c>
    </row>
    <row r="285" spans="1:7">
      <c r="A285" s="56" t="s">
        <v>34</v>
      </c>
      <c r="B285" s="56" t="s">
        <v>136</v>
      </c>
      <c r="C285" s="56" t="s">
        <v>485</v>
      </c>
      <c r="D285" s="56" t="s">
        <v>190</v>
      </c>
      <c r="E285" s="56" t="s">
        <v>485</v>
      </c>
      <c r="F285" s="57">
        <v>36.213759979400002</v>
      </c>
      <c r="G285" s="57">
        <v>45.193677811400001</v>
      </c>
    </row>
    <row r="286" spans="1:7">
      <c r="A286" s="56" t="s">
        <v>34</v>
      </c>
      <c r="B286" s="56" t="s">
        <v>486</v>
      </c>
      <c r="C286" s="56" t="s">
        <v>487</v>
      </c>
      <c r="D286" s="56" t="s">
        <v>190</v>
      </c>
      <c r="E286" s="56" t="s">
        <v>487</v>
      </c>
      <c r="F286" s="57">
        <v>35.763709242099999</v>
      </c>
      <c r="G286" s="57">
        <v>46.0483929508</v>
      </c>
    </row>
    <row r="287" spans="1:7">
      <c r="A287" s="58" t="s">
        <v>34</v>
      </c>
      <c r="B287" s="58" t="s">
        <v>486</v>
      </c>
      <c r="C287" s="58" t="s">
        <v>488</v>
      </c>
      <c r="D287" s="58" t="s">
        <v>190</v>
      </c>
      <c r="E287" s="58" t="s">
        <v>488</v>
      </c>
      <c r="F287" s="57">
        <v>35.568371585900003</v>
      </c>
      <c r="G287" s="57">
        <v>45.934117477699999</v>
      </c>
    </row>
    <row r="288" spans="1:7">
      <c r="A288" s="56"/>
      <c r="B288" s="56"/>
      <c r="C288" s="56"/>
      <c r="D288" s="56"/>
      <c r="E288" s="56"/>
      <c r="F288" s="57"/>
      <c r="G288" s="57"/>
    </row>
    <row r="289" spans="1:7">
      <c r="A289" s="56" t="s">
        <v>35</v>
      </c>
      <c r="B289" s="56" t="s">
        <v>489</v>
      </c>
      <c r="C289" s="56" t="s">
        <v>490</v>
      </c>
      <c r="D289" s="56" t="s">
        <v>190</v>
      </c>
      <c r="E289" s="56" t="s">
        <v>490</v>
      </c>
      <c r="F289" s="57">
        <v>30.877747538400001</v>
      </c>
      <c r="G289" s="57">
        <v>46.867100466700002</v>
      </c>
    </row>
    <row r="290" spans="1:7">
      <c r="A290" s="56" t="s">
        <v>35</v>
      </c>
      <c r="B290" s="56" t="s">
        <v>489</v>
      </c>
      <c r="C290" s="56" t="s">
        <v>491</v>
      </c>
      <c r="D290" s="56" t="s">
        <v>190</v>
      </c>
      <c r="E290" s="56" t="s">
        <v>491</v>
      </c>
      <c r="F290" s="57">
        <v>30.923413942</v>
      </c>
      <c r="G290" s="57">
        <v>47.038067751600003</v>
      </c>
    </row>
    <row r="291" spans="1:7">
      <c r="A291" s="56" t="s">
        <v>35</v>
      </c>
      <c r="B291" s="56" t="s">
        <v>492</v>
      </c>
      <c r="C291" s="56" t="s">
        <v>493</v>
      </c>
      <c r="D291" s="56" t="s">
        <v>190</v>
      </c>
      <c r="E291" s="56" t="s">
        <v>493</v>
      </c>
      <c r="F291" s="57">
        <v>31.151011475400001</v>
      </c>
      <c r="G291" s="57">
        <v>46.441501472100001</v>
      </c>
    </row>
    <row r="292" spans="1:7">
      <c r="A292" s="56" t="s">
        <v>35</v>
      </c>
      <c r="B292" s="56" t="s">
        <v>492</v>
      </c>
      <c r="C292" s="56" t="s">
        <v>494</v>
      </c>
      <c r="D292" s="56" t="s">
        <v>190</v>
      </c>
      <c r="E292" s="56" t="s">
        <v>494</v>
      </c>
      <c r="F292" s="57">
        <v>30.975190835599999</v>
      </c>
      <c r="G292" s="57">
        <v>46.213599586199997</v>
      </c>
    </row>
    <row r="293" spans="1:7">
      <c r="A293" s="56" t="s">
        <v>35</v>
      </c>
      <c r="B293" s="56" t="s">
        <v>492</v>
      </c>
      <c r="C293" s="56" t="s">
        <v>495</v>
      </c>
      <c r="D293" s="56" t="s">
        <v>190</v>
      </c>
      <c r="E293" s="56" t="s">
        <v>495</v>
      </c>
      <c r="F293" s="57">
        <v>31.199829331299998</v>
      </c>
      <c r="G293" s="57">
        <v>46.651371532600002</v>
      </c>
    </row>
    <row r="294" spans="1:7">
      <c r="A294" s="56" t="s">
        <v>35</v>
      </c>
      <c r="B294" s="56" t="s">
        <v>492</v>
      </c>
      <c r="C294" s="56" t="s">
        <v>496</v>
      </c>
      <c r="D294" s="56" t="s">
        <v>190</v>
      </c>
      <c r="E294" s="56" t="s">
        <v>496</v>
      </c>
      <c r="F294" s="57">
        <v>31.053008763699999</v>
      </c>
      <c r="G294" s="57">
        <v>45.9154519119</v>
      </c>
    </row>
    <row r="295" spans="1:7">
      <c r="A295" s="56" t="s">
        <v>35</v>
      </c>
      <c r="B295" s="56" t="s">
        <v>497</v>
      </c>
      <c r="C295" s="56" t="s">
        <v>498</v>
      </c>
      <c r="D295" s="56" t="s">
        <v>190</v>
      </c>
      <c r="E295" s="56" t="s">
        <v>498</v>
      </c>
      <c r="F295" s="57">
        <v>31.463574331099998</v>
      </c>
      <c r="G295" s="57">
        <v>46.438051937099999</v>
      </c>
    </row>
    <row r="296" spans="1:7">
      <c r="A296" s="56" t="s">
        <v>35</v>
      </c>
      <c r="B296" s="56" t="s">
        <v>497</v>
      </c>
      <c r="C296" s="56" t="s">
        <v>499</v>
      </c>
      <c r="D296" s="56" t="s">
        <v>190</v>
      </c>
      <c r="E296" s="56" t="s">
        <v>499</v>
      </c>
      <c r="F296" s="57">
        <v>31.256618523099998</v>
      </c>
      <c r="G296" s="57">
        <v>46.196418931099998</v>
      </c>
    </row>
    <row r="297" spans="1:7">
      <c r="A297" s="56" t="s">
        <v>35</v>
      </c>
      <c r="B297" s="56" t="s">
        <v>497</v>
      </c>
      <c r="C297" s="56" t="s">
        <v>500</v>
      </c>
      <c r="D297" s="56" t="s">
        <v>190</v>
      </c>
      <c r="E297" s="56" t="s">
        <v>500</v>
      </c>
      <c r="F297" s="57">
        <v>31.423000895400001</v>
      </c>
      <c r="G297" s="57">
        <v>46.206052673400002</v>
      </c>
    </row>
    <row r="298" spans="1:7">
      <c r="A298" s="56" t="s">
        <v>35</v>
      </c>
      <c r="B298" s="56" t="s">
        <v>501</v>
      </c>
      <c r="C298" s="56" t="s">
        <v>502</v>
      </c>
      <c r="D298" s="56" t="s">
        <v>190</v>
      </c>
      <c r="E298" s="56" t="s">
        <v>502</v>
      </c>
      <c r="F298" s="57">
        <v>31.4745906329</v>
      </c>
      <c r="G298" s="57">
        <v>45.986194613999999</v>
      </c>
    </row>
    <row r="299" spans="1:7">
      <c r="A299" s="56" t="s">
        <v>35</v>
      </c>
      <c r="B299" s="56" t="s">
        <v>501</v>
      </c>
      <c r="C299" s="56" t="s">
        <v>503</v>
      </c>
      <c r="D299" s="56" t="s">
        <v>190</v>
      </c>
      <c r="E299" s="56" t="s">
        <v>503</v>
      </c>
      <c r="F299" s="57">
        <v>31.883081791599999</v>
      </c>
      <c r="G299" s="57">
        <v>45.892828916900001</v>
      </c>
    </row>
    <row r="300" spans="1:7">
      <c r="A300" s="56" t="s">
        <v>35</v>
      </c>
      <c r="B300" s="56" t="s">
        <v>501</v>
      </c>
      <c r="C300" s="56" t="s">
        <v>504</v>
      </c>
      <c r="D300" s="56" t="s">
        <v>190</v>
      </c>
      <c r="E300" s="56" t="s">
        <v>504</v>
      </c>
      <c r="F300" s="57">
        <v>31.8730752134</v>
      </c>
      <c r="G300" s="57">
        <v>46.094922689199997</v>
      </c>
    </row>
    <row r="301" spans="1:7">
      <c r="A301" s="56" t="s">
        <v>35</v>
      </c>
      <c r="B301" s="56" t="s">
        <v>501</v>
      </c>
      <c r="C301" s="56" t="s">
        <v>505</v>
      </c>
      <c r="D301" s="56" t="s">
        <v>190</v>
      </c>
      <c r="E301" s="56" t="s">
        <v>505</v>
      </c>
      <c r="F301" s="57">
        <v>31.705654255799999</v>
      </c>
      <c r="G301" s="57">
        <v>46.180992403899999</v>
      </c>
    </row>
    <row r="302" spans="1:7">
      <c r="A302" s="56" t="s">
        <v>35</v>
      </c>
      <c r="B302" s="56" t="s">
        <v>506</v>
      </c>
      <c r="C302" s="56" t="s">
        <v>507</v>
      </c>
      <c r="D302" s="56" t="s">
        <v>190</v>
      </c>
      <c r="E302" s="56" t="s">
        <v>507</v>
      </c>
      <c r="F302" s="57">
        <v>30.754730823100001</v>
      </c>
      <c r="G302" s="57">
        <v>46.706252024199998</v>
      </c>
    </row>
    <row r="303" spans="1:7">
      <c r="A303" s="56" t="s">
        <v>35</v>
      </c>
      <c r="B303" s="56" t="s">
        <v>506</v>
      </c>
      <c r="C303" s="56" t="s">
        <v>508</v>
      </c>
      <c r="D303" s="56" t="s">
        <v>190</v>
      </c>
      <c r="E303" s="56" t="s">
        <v>508</v>
      </c>
      <c r="F303" s="57">
        <v>30.807978136700001</v>
      </c>
      <c r="G303" s="57">
        <v>46.4117425158</v>
      </c>
    </row>
    <row r="304" spans="1:7">
      <c r="A304" s="56" t="s">
        <v>35</v>
      </c>
      <c r="B304" s="56" t="s">
        <v>506</v>
      </c>
      <c r="C304" s="56" t="s">
        <v>509</v>
      </c>
      <c r="D304" s="56" t="s">
        <v>190</v>
      </c>
      <c r="E304" s="56" t="s">
        <v>509</v>
      </c>
      <c r="F304" s="57">
        <v>30.976417055599999</v>
      </c>
      <c r="G304" s="57">
        <v>46.466828335899997</v>
      </c>
    </row>
    <row r="305" spans="1:7">
      <c r="A305" s="56" t="s">
        <v>35</v>
      </c>
      <c r="B305" s="56" t="s">
        <v>506</v>
      </c>
      <c r="C305" s="56" t="s">
        <v>510</v>
      </c>
      <c r="D305" s="56" t="s">
        <v>190</v>
      </c>
      <c r="E305" s="56" t="s">
        <v>510</v>
      </c>
      <c r="F305" s="57">
        <v>30.801543156200001</v>
      </c>
      <c r="G305" s="57">
        <v>46.580696263999997</v>
      </c>
    </row>
    <row r="306" spans="1:7">
      <c r="A306" s="58" t="s">
        <v>35</v>
      </c>
      <c r="B306" s="58" t="s">
        <v>506</v>
      </c>
      <c r="C306" s="58" t="s">
        <v>511</v>
      </c>
      <c r="D306" s="58" t="s">
        <v>190</v>
      </c>
      <c r="E306" s="58" t="s">
        <v>511</v>
      </c>
      <c r="F306" s="57">
        <v>30.929129491800001</v>
      </c>
      <c r="G306" s="57">
        <v>46.655744516399999</v>
      </c>
    </row>
    <row r="308" spans="1:7">
      <c r="A308" s="56" t="s">
        <v>36</v>
      </c>
      <c r="B308" s="56" t="s">
        <v>512</v>
      </c>
      <c r="C308" s="56" t="s">
        <v>513</v>
      </c>
      <c r="D308" s="56" t="s">
        <v>190</v>
      </c>
      <c r="E308" s="56" t="s">
        <v>513</v>
      </c>
      <c r="F308" s="57">
        <v>33.042113724899998</v>
      </c>
      <c r="G308" s="57">
        <v>44.822718068699999</v>
      </c>
    </row>
    <row r="309" spans="1:7">
      <c r="A309" s="56" t="s">
        <v>36</v>
      </c>
      <c r="B309" s="56" t="s">
        <v>512</v>
      </c>
      <c r="C309" s="56" t="s">
        <v>514</v>
      </c>
      <c r="D309" s="56" t="s">
        <v>190</v>
      </c>
      <c r="E309" s="56" t="s">
        <v>514</v>
      </c>
      <c r="F309" s="57">
        <v>32.955066589300003</v>
      </c>
      <c r="G309" s="57">
        <v>45.203001731599997</v>
      </c>
    </row>
    <row r="310" spans="1:7">
      <c r="A310" s="56" t="s">
        <v>36</v>
      </c>
      <c r="B310" s="56" t="s">
        <v>515</v>
      </c>
      <c r="C310" s="56" t="s">
        <v>516</v>
      </c>
      <c r="D310" s="56" t="s">
        <v>190</v>
      </c>
      <c r="E310" s="56" t="s">
        <v>516</v>
      </c>
      <c r="F310" s="57">
        <v>32.900769436899999</v>
      </c>
      <c r="G310" s="57">
        <v>45.827625530100001</v>
      </c>
    </row>
    <row r="311" spans="1:7">
      <c r="A311" s="56" t="s">
        <v>36</v>
      </c>
      <c r="B311" s="56" t="s">
        <v>515</v>
      </c>
      <c r="C311" s="56" t="s">
        <v>517</v>
      </c>
      <c r="D311" s="56" t="s">
        <v>190</v>
      </c>
      <c r="E311" s="56" t="s">
        <v>517</v>
      </c>
      <c r="F311" s="57">
        <v>33.185727582699997</v>
      </c>
      <c r="G311" s="57">
        <v>45.961280716300003</v>
      </c>
    </row>
    <row r="312" spans="1:7">
      <c r="A312" s="56" t="s">
        <v>36</v>
      </c>
      <c r="B312" s="56" t="s">
        <v>518</v>
      </c>
      <c r="C312" s="56" t="s">
        <v>519</v>
      </c>
      <c r="D312" s="56" t="s">
        <v>190</v>
      </c>
      <c r="E312" s="56" t="s">
        <v>519</v>
      </c>
      <c r="F312" s="57">
        <v>32.138050313599997</v>
      </c>
      <c r="G312" s="57">
        <v>45.8515354671</v>
      </c>
    </row>
    <row r="313" spans="1:7">
      <c r="A313" s="56" t="s">
        <v>36</v>
      </c>
      <c r="B313" s="56" t="s">
        <v>518</v>
      </c>
      <c r="C313" s="56" t="s">
        <v>520</v>
      </c>
      <c r="D313" s="56" t="s">
        <v>190</v>
      </c>
      <c r="E313" s="56" t="s">
        <v>520</v>
      </c>
      <c r="F313" s="57">
        <v>32.154924504699999</v>
      </c>
      <c r="G313" s="57">
        <v>46.116197057699999</v>
      </c>
    </row>
    <row r="314" spans="1:7">
      <c r="A314" s="56" t="s">
        <v>36</v>
      </c>
      <c r="B314" s="56" t="s">
        <v>521</v>
      </c>
      <c r="C314" s="56" t="s">
        <v>522</v>
      </c>
      <c r="D314" s="56" t="s">
        <v>190</v>
      </c>
      <c r="E314" s="56" t="s">
        <v>522</v>
      </c>
      <c r="F314" s="57">
        <v>32.321947609699997</v>
      </c>
      <c r="G314" s="57">
        <v>46.240319080500001</v>
      </c>
    </row>
    <row r="315" spans="1:7">
      <c r="A315" s="56" t="s">
        <v>36</v>
      </c>
      <c r="B315" s="56" t="s">
        <v>521</v>
      </c>
      <c r="C315" s="56" t="s">
        <v>523</v>
      </c>
      <c r="D315" s="56" t="s">
        <v>190</v>
      </c>
      <c r="E315" s="56" t="s">
        <v>523</v>
      </c>
      <c r="F315" s="57">
        <v>32.753769468100003</v>
      </c>
      <c r="G315" s="57">
        <v>46.341134039899998</v>
      </c>
    </row>
    <row r="316" spans="1:7">
      <c r="A316" s="56" t="s">
        <v>36</v>
      </c>
      <c r="B316" s="56" t="s">
        <v>521</v>
      </c>
      <c r="C316" s="56" t="s">
        <v>523</v>
      </c>
      <c r="D316" s="56" t="s">
        <v>190</v>
      </c>
      <c r="E316" s="56" t="s">
        <v>523</v>
      </c>
      <c r="F316" s="57">
        <v>32.522221107900002</v>
      </c>
      <c r="G316" s="57">
        <v>46.294325480600001</v>
      </c>
    </row>
    <row r="317" spans="1:7">
      <c r="A317" s="56" t="s">
        <v>36</v>
      </c>
      <c r="B317" s="56" t="s">
        <v>521</v>
      </c>
      <c r="C317" s="56" t="s">
        <v>524</v>
      </c>
      <c r="D317" s="56" t="s">
        <v>190</v>
      </c>
      <c r="E317" s="56" t="s">
        <v>524</v>
      </c>
      <c r="F317" s="57">
        <v>32.6540834571</v>
      </c>
      <c r="G317" s="57">
        <v>45.770046735599998</v>
      </c>
    </row>
    <row r="318" spans="1:7">
      <c r="A318" s="56" t="s">
        <v>36</v>
      </c>
      <c r="B318" s="56" t="s">
        <v>525</v>
      </c>
      <c r="C318" s="56" t="s">
        <v>526</v>
      </c>
      <c r="D318" s="56" t="s">
        <v>190</v>
      </c>
      <c r="E318" s="56" t="s">
        <v>526</v>
      </c>
      <c r="F318" s="57">
        <v>32.348608411599997</v>
      </c>
      <c r="G318" s="57">
        <v>45.626295990000003</v>
      </c>
    </row>
    <row r="319" spans="1:7">
      <c r="A319" s="56" t="s">
        <v>36</v>
      </c>
      <c r="B319" s="56" t="s">
        <v>525</v>
      </c>
      <c r="C319" s="56" t="s">
        <v>527</v>
      </c>
      <c r="D319" s="56" t="s">
        <v>190</v>
      </c>
      <c r="E319" s="56" t="s">
        <v>527</v>
      </c>
      <c r="F319" s="57">
        <v>32.544794774499998</v>
      </c>
      <c r="G319" s="57">
        <v>45.370799148099998</v>
      </c>
    </row>
    <row r="320" spans="1:7">
      <c r="A320" s="56" t="s">
        <v>36</v>
      </c>
      <c r="B320" s="56" t="s">
        <v>528</v>
      </c>
      <c r="C320" s="56" t="s">
        <v>529</v>
      </c>
      <c r="D320" s="56" t="s">
        <v>190</v>
      </c>
      <c r="E320" s="56" t="s">
        <v>529</v>
      </c>
      <c r="F320" s="57">
        <v>32.663719372700001</v>
      </c>
      <c r="G320" s="57">
        <v>45.165078468700003</v>
      </c>
    </row>
    <row r="321" spans="1:7">
      <c r="A321" s="58" t="s">
        <v>36</v>
      </c>
      <c r="B321" s="58" t="s">
        <v>528</v>
      </c>
      <c r="C321" s="58" t="s">
        <v>530</v>
      </c>
      <c r="D321" s="58" t="s">
        <v>190</v>
      </c>
      <c r="E321" s="58" t="s">
        <v>530</v>
      </c>
      <c r="F321" s="57">
        <v>32.902207406700001</v>
      </c>
      <c r="G321" s="57">
        <v>44.754947780800002</v>
      </c>
    </row>
  </sheetData>
  <autoFilter ref="A1:G323" xr:uid="{00000000-0009-0000-0000-000005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135</vt:i4>
      </vt:variant>
    </vt:vector>
  </HeadingPairs>
  <TitlesOfParts>
    <vt:vector size="141" baseType="lpstr">
      <vt:lpstr>Read Me</vt:lpstr>
      <vt:lpstr>Submission Form</vt:lpstr>
      <vt:lpstr>Crosscheck-Calcs</vt:lpstr>
      <vt:lpstr>Dropdown2</vt:lpstr>
      <vt:lpstr>DropdownGov</vt:lpstr>
      <vt:lpstr>IRAQ-Sub-distructs</vt:lpstr>
      <vt:lpstr>Abu_Al_Khaseeb</vt:lpstr>
      <vt:lpstr>Abu_Ghraib</vt:lpstr>
      <vt:lpstr>Adhamia</vt:lpstr>
      <vt:lpstr>Afaq</vt:lpstr>
      <vt:lpstr>Ain_Al_Tamur</vt:lpstr>
      <vt:lpstr>Akre</vt:lpstr>
      <vt:lpstr>Al_Aziziyah</vt:lpstr>
      <vt:lpstr>Al_Chibayish</vt:lpstr>
      <vt:lpstr>Al_Fares</vt:lpstr>
      <vt:lpstr>Al_Hai</vt:lpstr>
      <vt:lpstr>Al_Hamdaniya</vt:lpstr>
      <vt:lpstr>Al_Hawiga</vt:lpstr>
      <vt:lpstr>Al_Hindiya</vt:lpstr>
      <vt:lpstr>Al_Ka_im</vt:lpstr>
      <vt:lpstr>Al_Kahla</vt:lpstr>
      <vt:lpstr>Al_Khalis</vt:lpstr>
      <vt:lpstr>Al_Khidhir</vt:lpstr>
      <vt:lpstr>Al_Mahawil</vt:lpstr>
      <vt:lpstr>Al_Maimouna</vt:lpstr>
      <vt:lpstr>Al_Manathera</vt:lpstr>
      <vt:lpstr>Al_Mejar_Al_Kabir</vt:lpstr>
      <vt:lpstr>Al_Midaina</vt:lpstr>
      <vt:lpstr>Al_Muqdadiya</vt:lpstr>
      <vt:lpstr>Al_Musayab</vt:lpstr>
      <vt:lpstr>Al_Qurna</vt:lpstr>
      <vt:lpstr>Al_Resafa</vt:lpstr>
      <vt:lpstr>Al_Rifai</vt:lpstr>
      <vt:lpstr>Al_Rumaitha</vt:lpstr>
      <vt:lpstr>Al_Rutba</vt:lpstr>
      <vt:lpstr>Al_Samawa</vt:lpstr>
      <vt:lpstr>Al_Shamiya</vt:lpstr>
      <vt:lpstr>Al_Shikhan</vt:lpstr>
      <vt:lpstr>Al_Shirqat</vt:lpstr>
      <vt:lpstr>Al_Zubair</vt:lpstr>
      <vt:lpstr>Ali_Al_Gharbi</vt:lpstr>
      <vt:lpstr>Amara</vt:lpstr>
      <vt:lpstr>Amedi</vt:lpstr>
      <vt:lpstr>Ana</vt:lpstr>
      <vt:lpstr>Anbar</vt:lpstr>
      <vt:lpstr>Ba_quba</vt:lpstr>
      <vt:lpstr>Baaj</vt:lpstr>
      <vt:lpstr>Babylon</vt:lpstr>
      <vt:lpstr>Badra</vt:lpstr>
      <vt:lpstr>Baghdad</vt:lpstr>
      <vt:lpstr>Baiji</vt:lpstr>
      <vt:lpstr>Balad</vt:lpstr>
      <vt:lpstr>Baladrooz</vt:lpstr>
      <vt:lpstr>Basrah</vt:lpstr>
      <vt:lpstr>Basrah.</vt:lpstr>
      <vt:lpstr>Chamchamal</vt:lpstr>
      <vt:lpstr>Choman</vt:lpstr>
      <vt:lpstr>Dabes</vt:lpstr>
      <vt:lpstr>Dahuk</vt:lpstr>
      <vt:lpstr>Daquq</vt:lpstr>
      <vt:lpstr>Darbandokeh</vt:lpstr>
      <vt:lpstr>Daur</vt:lpstr>
      <vt:lpstr>Diwaniya</vt:lpstr>
      <vt:lpstr>Diyala</vt:lpstr>
      <vt:lpstr>Dohuk</vt:lpstr>
      <vt:lpstr>Dukan</vt:lpstr>
      <vt:lpstr>Erbil</vt:lpstr>
      <vt:lpstr>Erbil.</vt:lpstr>
      <vt:lpstr>Falluja</vt:lpstr>
      <vt:lpstr>Fao</vt:lpstr>
      <vt:lpstr>Governorate</vt:lpstr>
      <vt:lpstr>Haditha</vt:lpstr>
      <vt:lpstr>Halabja</vt:lpstr>
      <vt:lpstr>Hamza</vt:lpstr>
      <vt:lpstr>Hashimiya</vt:lpstr>
      <vt:lpstr>Hatra</vt:lpstr>
      <vt:lpstr>Heet</vt:lpstr>
      <vt:lpstr>Hilla</vt:lpstr>
      <vt:lpstr>Housing_rehabilitation_project</vt:lpstr>
      <vt:lpstr>Individual_housing_assessment</vt:lpstr>
      <vt:lpstr>Individual_housing_rehabilitation</vt:lpstr>
      <vt:lpstr>IOMGov</vt:lpstr>
      <vt:lpstr>Kadhimia</vt:lpstr>
      <vt:lpstr>Kalar</vt:lpstr>
      <vt:lpstr>Karkh</vt:lpstr>
      <vt:lpstr>Kerbala</vt:lpstr>
      <vt:lpstr>Kerbala.</vt:lpstr>
      <vt:lpstr>Khanaqin</vt:lpstr>
      <vt:lpstr>Kifri</vt:lpstr>
      <vt:lpstr>Kirkuk</vt:lpstr>
      <vt:lpstr>Kirkuk.</vt:lpstr>
      <vt:lpstr>Koisnjaq</vt:lpstr>
      <vt:lpstr>Kufa</vt:lpstr>
      <vt:lpstr>Kut</vt:lpstr>
      <vt:lpstr>Mada_in</vt:lpstr>
      <vt:lpstr>Mahmoudiya</vt:lpstr>
      <vt:lpstr>Makhmur</vt:lpstr>
      <vt:lpstr>Mergasur</vt:lpstr>
      <vt:lpstr>Missan</vt:lpstr>
      <vt:lpstr>Mosul</vt:lpstr>
      <vt:lpstr>Muthanna</vt:lpstr>
      <vt:lpstr>Najaf</vt:lpstr>
      <vt:lpstr>Najaf.</vt:lpstr>
      <vt:lpstr>Nasiriyah</vt:lpstr>
      <vt:lpstr>Ninewa</vt:lpstr>
      <vt:lpstr>Numaniyah</vt:lpstr>
      <vt:lpstr>Penjwen</vt:lpstr>
      <vt:lpstr>Projecttype</vt:lpstr>
      <vt:lpstr>Pshdar</vt:lpstr>
      <vt:lpstr>Qadissiya</vt:lpstr>
      <vt:lpstr>Qalat_Saleh</vt:lpstr>
      <vt:lpstr>Ra_ua</vt:lpstr>
      <vt:lpstr>Ramadi</vt:lpstr>
      <vt:lpstr>Ranya</vt:lpstr>
      <vt:lpstr>Rehabilitation</vt:lpstr>
      <vt:lpstr>Salah_al_Din</vt:lpstr>
      <vt:lpstr>Salman</vt:lpstr>
      <vt:lpstr>Samarra</vt:lpstr>
      <vt:lpstr>Shaqlawa</vt:lpstr>
      <vt:lpstr>Sharbazher</vt:lpstr>
      <vt:lpstr>Shatrah</vt:lpstr>
      <vt:lpstr>Shatt_Al_Arab</vt:lpstr>
      <vt:lpstr>ShelterTypology</vt:lpstr>
      <vt:lpstr>Sinjar</vt:lpstr>
      <vt:lpstr>Soran</vt:lpstr>
      <vt:lpstr>Sulaymaniyah</vt:lpstr>
      <vt:lpstr>Sulaymaniyah.</vt:lpstr>
      <vt:lpstr>Sumel</vt:lpstr>
      <vt:lpstr>Suq_AlShuykh</vt:lpstr>
      <vt:lpstr>Suwaira</vt:lpstr>
      <vt:lpstr>Tarmia</vt:lpstr>
      <vt:lpstr>Telafar</vt:lpstr>
      <vt:lpstr>Thawra1</vt:lpstr>
      <vt:lpstr>Thawra2</vt:lpstr>
      <vt:lpstr>Thethar</vt:lpstr>
      <vt:lpstr>ThiQar</vt:lpstr>
      <vt:lpstr>Tikrit</vt:lpstr>
      <vt:lpstr>Tilkaif</vt:lpstr>
      <vt:lpstr>Tooz</vt:lpstr>
      <vt:lpstr>Wassit</vt:lpstr>
      <vt:lpstr>Zakho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 Michel</dc:creator>
  <cp:lastModifiedBy>Hoveen</cp:lastModifiedBy>
  <dcterms:created xsi:type="dcterms:W3CDTF">2017-10-03T07:43:03Z</dcterms:created>
  <dcterms:modified xsi:type="dcterms:W3CDTF">2018-11-27T12:23:10Z</dcterms:modified>
</cp:coreProperties>
</file>